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 yWindow="45" windowWidth="12600" windowHeight="12495"/>
  </bookViews>
  <sheets>
    <sheet name="Foglio1" sheetId="1" r:id="rId1"/>
  </sheets>
  <externalReferences>
    <externalReference r:id="rId2"/>
  </externalReferences>
  <definedNames>
    <definedName name="Contratti_affidati_al_28_febbraio_2019">'[1]Tempi Standard'!$A$39:$A$41</definedName>
  </definedNames>
  <calcPr calcId="145621"/>
</workbook>
</file>

<file path=xl/sharedStrings.xml><?xml version="1.0" encoding="utf-8"?>
<sst xmlns="http://schemas.openxmlformats.org/spreadsheetml/2006/main" count="922" uniqueCount="255">
  <si>
    <t>TANGENZIALE DI NAPOLI S.P.A. -PROGRAMMA AFFIDAMENTI DI LAVORI SERVIZI E FORNITURE ANNI 2018-2019</t>
  </si>
  <si>
    <r>
      <t>In conformità a quanto disposto nel capitolo 5 della parte II delle Linee guida ANAC n 11, recanti</t>
    </r>
    <r>
      <rPr>
        <i/>
        <sz val="14"/>
        <color theme="1"/>
        <rFont val="Calibri"/>
        <family val="2"/>
        <scheme val="minor"/>
      </rPr>
      <t xml:space="preserve"> "Indicazioni per la verifica del rispetto del limite di cui all'art. 177, comma 1, del Codice, da parte dei soggetti pubblici o privati titolari di concessioni di lavori, servizi pubblici o forniture già in essere alla data di entrata in vigore del Codice, non affidati con la formula della finanza di progetto, ovvero con procedura di gara ad evidenza pubblica secondo il diritto dell'Unione Europea"</t>
    </r>
    <r>
      <rPr>
        <sz val="14"/>
        <color theme="1"/>
        <rFont val="Calibri"/>
        <family val="2"/>
        <scheme val="minor"/>
      </rPr>
      <t>, nella presente sezione sono pubblicati i dati e le informazioni relative agli affidamenti inerenti la Concessione di Tangenziale di Napoli S.p.A., afferenti lavori, servizi e forniture, nel periodo dal 19 aprile 2018 al 31 dicembre 2019.
In particolare sono pubblicati i dati relativi agli affidamenti effettuati dal 19 aprile 2018 al 1 marzo 2019 e il programma degli affidamenti nel periodo successivo fino al 31 dicembre 2019.
Si precisa che i dati e le informazioni relativi al programma 1 marzo - 31 dicembre 2019 rappresentano una previsione elaborata sulla base degli elementi allo stato disponibili e sono suscettibili di variazioni in funzione delle molteplici variabili che possono condizionare il programma stesso, quali iter approvativi, tempistiche di gara, necessità operative, etc</t>
    </r>
  </si>
  <si>
    <t>Status Affidamento</t>
  </si>
  <si>
    <t>Oggetto</t>
  </si>
  <si>
    <t>CIG</t>
  </si>
  <si>
    <t>Soggetto Esecutore</t>
  </si>
  <si>
    <t>Procedura di Affidamento</t>
  </si>
  <si>
    <t>Macro categoria merceologica</t>
  </si>
  <si>
    <r>
      <t xml:space="preserve">Semestre di Affidamento
</t>
    </r>
    <r>
      <rPr>
        <sz val="9"/>
        <color theme="1"/>
        <rFont val="Calibri"/>
        <family val="2"/>
        <scheme val="minor"/>
      </rPr>
      <t>(effettivo o previsto)</t>
    </r>
  </si>
  <si>
    <r>
      <t xml:space="preserve">Valore Lordo
</t>
    </r>
    <r>
      <rPr>
        <sz val="9"/>
        <color theme="1"/>
        <rFont val="Calibri"/>
        <family val="2"/>
        <scheme val="minor"/>
      </rPr>
      <t>(per i contratti affidati è riportato il valore netto)</t>
    </r>
  </si>
  <si>
    <r>
      <t xml:space="preserve">Pro quota 2018 (€)
</t>
    </r>
    <r>
      <rPr>
        <sz val="9"/>
        <color theme="1"/>
        <rFont val="Calibri"/>
        <family val="2"/>
        <scheme val="minor"/>
      </rPr>
      <t>(Aprile-Dicembre)</t>
    </r>
  </si>
  <si>
    <r>
      <t xml:space="preserve">Pro quota 2019 (€)
</t>
    </r>
    <r>
      <rPr>
        <sz val="9"/>
        <color theme="1"/>
        <rFont val="Calibri"/>
        <family val="2"/>
        <scheme val="minor"/>
      </rPr>
      <t>(per i contratti affidati è riportato il valore netto)</t>
    </r>
  </si>
  <si>
    <t>% incidenza su totale contratti 2018</t>
  </si>
  <si>
    <t>% incidenza su totale contratti 2019</t>
  </si>
  <si>
    <t>Affidato</t>
  </si>
  <si>
    <t>Lavori di ripristino muri in tufo lungo l'asse autostradale 223 -a)(Contratto applicativo di AQ 223)</t>
  </si>
  <si>
    <t>ATI- Tecton+Invia+ Micoma</t>
  </si>
  <si>
    <t>Affidamenti diretti a Terzi (art. 54 c. 3 d. lgs. 50/2016)</t>
  </si>
  <si>
    <t>Lavori</t>
  </si>
  <si>
    <t>II Semestre 2018</t>
  </si>
  <si>
    <t>Lavori di realizzazione di una pensilina metallica a copertura materiali e attrezzature per operazioni invernali  223 -b)(Contratto applicativo di AQ 223)</t>
  </si>
  <si>
    <t>Lavori di manutenzione fabbricati autostradali e pertinenze della Tangenziale di Napoli</t>
  </si>
  <si>
    <t>7193273CA7</t>
  </si>
  <si>
    <t>NOVATECH</t>
  </si>
  <si>
    <t>Affidamenti diretti a terzi (Art36 co2; Art63 co2; Art63 co3/b)</t>
  </si>
  <si>
    <t>Lavori di manutenzione opere d'arte lungo l'asse e pertinenze</t>
  </si>
  <si>
    <t>71931555B47</t>
  </si>
  <si>
    <t>ITALIA 2000 SOC. COOP.</t>
  </si>
  <si>
    <t>Lavori manut.straord.fabbricato Scudillo Ovest</t>
  </si>
  <si>
    <t>ALCOR SOC.COOP</t>
  </si>
  <si>
    <t>Lavori di manutenzione segnaletica orizzontale e degli svinc.</t>
  </si>
  <si>
    <t>7460796B9E</t>
  </si>
  <si>
    <t>TRAFFITEK SRL</t>
  </si>
  <si>
    <t>Rimozione 7 portali in  somma urgenza</t>
  </si>
  <si>
    <t>BALDI SODANO</t>
  </si>
  <si>
    <t>Affidamenti diretti a terzi (Somma Urgenza)</t>
  </si>
  <si>
    <t>Lav. di manutenzione pav. di alcuni tratti</t>
  </si>
  <si>
    <t>7796534F60</t>
  </si>
  <si>
    <t>ATI Cieffe-Edilsama + Altri</t>
  </si>
  <si>
    <t>I Semestre 2019</t>
  </si>
  <si>
    <t>Adeguamento pali luce rami di svincolo di Agnano fuorigrotta, vomero, camaldoli- punti singolari</t>
  </si>
  <si>
    <t>CONSORZIO STABILE CAMPANIA</t>
  </si>
  <si>
    <t>Lav. di sostituzione dei sistemi di protezione latyerale op. 62 cavalcavia Parva Domus</t>
  </si>
  <si>
    <t>ATI Consorzio Integra-Credendino</t>
  </si>
  <si>
    <t>Lav. di sostituzione degli assorbitori-attenuatori d'urto</t>
  </si>
  <si>
    <t>78333214FB</t>
  </si>
  <si>
    <t>Lav. di riquallificazione dei punti singolari nei rami di svincolo</t>
  </si>
  <si>
    <t>78356284C7</t>
  </si>
  <si>
    <t>Lav. di adeguamento ai requisiti minimi delle gallerie in accordo al d. lgs. 264/06</t>
  </si>
  <si>
    <t>SOITEK srl</t>
  </si>
  <si>
    <t>Inc.progettazione e csp (riprist.muri tufo)</t>
  </si>
  <si>
    <t>PAOLO DI MARTINO</t>
  </si>
  <si>
    <t>Servizi</t>
  </si>
  <si>
    <t>I Semestre 2018</t>
  </si>
  <si>
    <t>Inc.progettazione e csp (riqu.punti sing)</t>
  </si>
  <si>
    <t>ERNESTO MAIONE</t>
  </si>
  <si>
    <t>SPEA ENGINEERING SPA</t>
  </si>
  <si>
    <t>Affidamento a controllata/collegata</t>
  </si>
  <si>
    <t>Inc.progettazione e csp (sistemi di protezione op 62)</t>
  </si>
  <si>
    <t>Inc.dl e cse (lav.adeguaento sism. Arena S.Antonio)</t>
  </si>
  <si>
    <t>Inc.progettazione e csp (adeguamento imp.illum.vd.Capodichino)</t>
  </si>
  <si>
    <t>Inc. CSE (lavori riprist.muri tufo)</t>
  </si>
  <si>
    <t>Incarico revisione prezzi (lavori di adeg.sismico Vd.Fontanelle)</t>
  </si>
  <si>
    <t>Incarico revisione prezzi (lavori di adeg.sism-vd. Via Campana)</t>
  </si>
  <si>
    <t>Incarico revisione prezzi (lavori di adeg.sism-Via S.Domenico)</t>
  </si>
  <si>
    <t>Incarico di progettazione e csp (lavori di sostituzione di appoggio giunti di dilatazione impalcato 85</t>
  </si>
  <si>
    <t>DEFA</t>
  </si>
  <si>
    <t>Incarico dl e cse (lavori di adeguamento requisiti minimi gall)</t>
  </si>
  <si>
    <t>FRANCESCO LOVINO</t>
  </si>
  <si>
    <t>DL e CSE per lavori di adeguamento ai requisiti minimi gallerie in accordo d. lgs. 264/06</t>
  </si>
  <si>
    <t>78268909F2</t>
  </si>
  <si>
    <t>Incarico supporto verifiche pavimentazioni</t>
  </si>
  <si>
    <t>Autostrade per l'Italia S.p.A.</t>
  </si>
  <si>
    <t>Lavori adeguamento sismico Arena S.Antonio</t>
  </si>
  <si>
    <t>Cooperativa Ciro Menotti</t>
  </si>
  <si>
    <t xml:space="preserve">Sorveglianza delle  opere d'arte, convenzione Rep 7091 del 04/12/1998 </t>
  </si>
  <si>
    <t>Canone licenza d'uso sofware 2018</t>
  </si>
  <si>
    <t>AUTOSTRADE TECH SPA</t>
  </si>
  <si>
    <t>Convenzione per la fornitura di servizi di elaborazione dati di traffico per sistema di esazione pedaggi.</t>
  </si>
  <si>
    <t>Attivita monitoragggio pali BOA Telepass,antenne, barriere fonoassorbenti.</t>
  </si>
  <si>
    <t>Fornitura HW E SW per adeguamento del sistema di telecontrollo Delle gallerie TANA.</t>
  </si>
  <si>
    <t>Forniture</t>
  </si>
  <si>
    <t>Servizio di manutenzione ordinaria ricorrente</t>
  </si>
  <si>
    <t>7474993F59</t>
  </si>
  <si>
    <t>LA GARDENIA SRL</t>
  </si>
  <si>
    <t>Contratto per il servizio di recupero crediti derivanti da RMPP</t>
  </si>
  <si>
    <t>ESSEDIESSE SPA</t>
  </si>
  <si>
    <t>Piano di ispezione riguardante le selle "Gerber" in c.a. opere su TANA</t>
  </si>
  <si>
    <t>Spese postali per la spedizione solleciti RMPP inviati da SDS.</t>
  </si>
  <si>
    <t>Fornitura di telecamere</t>
  </si>
  <si>
    <t>Z1026C5BD1</t>
  </si>
  <si>
    <t>TRANS AUDIO VIDEO SRL</t>
  </si>
  <si>
    <t>ManutenzIone dei gruppi elettrogeni di TANA</t>
  </si>
  <si>
    <t>ZE025CF878</t>
  </si>
  <si>
    <t>COELMO SPA</t>
  </si>
  <si>
    <t>Monitoraggio geotecnico e topografico I° fase gall. Capodimonte</t>
  </si>
  <si>
    <t>Z9325D5573</t>
  </si>
  <si>
    <t>TECNO IN SPA</t>
  </si>
  <si>
    <t>Canone manutenzione HW Tutor e servizio informatico.</t>
  </si>
  <si>
    <t>Servizio di taratura della velocità media.</t>
  </si>
  <si>
    <t>Approvigionamento di cloruro di calcio.</t>
  </si>
  <si>
    <t>Z92266E955</t>
  </si>
  <si>
    <t>POCHIN ITALIA SRL</t>
  </si>
  <si>
    <t>Rifacimentospire per impianti Tutor  su tre corsie</t>
  </si>
  <si>
    <t>ZF625F9D0A</t>
  </si>
  <si>
    <t>ELECTRIC IMPIANTI SRL</t>
  </si>
  <si>
    <t>Contratto manutenzione degli impianti area esazionepedaggio, gallerie , sicurezza e infrastrutture.</t>
  </si>
  <si>
    <t>Z5A26626D0</t>
  </si>
  <si>
    <t>Servizio di manutenzione HW e monitoraggio di funzionamento da remoto dei servizio server diskless.</t>
  </si>
  <si>
    <t xml:space="preserve">Fornitura di refrigeratori e boccioni d'acqua. </t>
  </si>
  <si>
    <t>Z89265453A</t>
  </si>
  <si>
    <t>SIGMA SRL</t>
  </si>
  <si>
    <t>Fornitura di cloruro di sodio</t>
  </si>
  <si>
    <t>Z07266F9CB</t>
  </si>
  <si>
    <t>MIDA SAS</t>
  </si>
  <si>
    <t>Servizio di manutenzione impianti ascensori fabbricati C. malta e Vomero.</t>
  </si>
  <si>
    <t>ZDA266EB17</t>
  </si>
  <si>
    <t xml:space="preserve">OTIS SERVIZI SRL </t>
  </si>
  <si>
    <t xml:space="preserve">Fornitura e riparazione degli inpianti di esazione pedaggio con fornitura e relativi ricambi.            </t>
  </si>
  <si>
    <t>AUTOSTRADE TECH</t>
  </si>
  <si>
    <t>Fornitura di smerigliatrice, decespugliatrore e batterie di ricambio.</t>
  </si>
  <si>
    <t>Z71265459F</t>
  </si>
  <si>
    <t>FER.NAV. SRL</t>
  </si>
  <si>
    <t>Incarico per attività di rilievo aereo-fotogrammetrico a mezzo SAPR esuguita su sede stradale TANA.</t>
  </si>
  <si>
    <t>ZC42665603</t>
  </si>
  <si>
    <t>GEOM. ROSELLI</t>
  </si>
  <si>
    <t>Incarico per attività specialistiche relative al monitoraggio delle fibre aereodisperseper riscio amianto di TANA.</t>
  </si>
  <si>
    <t>Z5C26B3B74</t>
  </si>
  <si>
    <t>626 LAVORO  SAS</t>
  </si>
  <si>
    <t>Incarico per attività specialistiche relative al piano di sicurezza 2019</t>
  </si>
  <si>
    <t>ZD82697886</t>
  </si>
  <si>
    <t>Servizio disinfestazione per n° 76 WC situati nei locali di TANA</t>
  </si>
  <si>
    <t>Z2E2652FA4</t>
  </si>
  <si>
    <t>ECOSISTEM IGIENE AMBIENTE SRL</t>
  </si>
  <si>
    <t>Fornitura di coglomerato bituminoso a freddo.</t>
  </si>
  <si>
    <t>ZD3265468B</t>
  </si>
  <si>
    <t>LA BIT SRL</t>
  </si>
  <si>
    <t>Servizio informatico elaborazione dati Tutor</t>
  </si>
  <si>
    <t>Fornitura di scanner ottici TX e RX</t>
  </si>
  <si>
    <t>Servizio prelievo, trasporto e contazione denaro</t>
  </si>
  <si>
    <t>767939553A</t>
  </si>
  <si>
    <t>BTV SPA</t>
  </si>
  <si>
    <t>Affidamento a terzi con Gara (Aperta; Ristretta; Negoziata)</t>
  </si>
  <si>
    <t>Servizio di pulizie uffici, fabbricati di stazone e piste di esazione pedaggio</t>
  </si>
  <si>
    <t>737071499A</t>
  </si>
  <si>
    <t>GEMASERVICES SRL</t>
  </si>
  <si>
    <t>Servizio di rilascio certificato di analisi chimico-fisico rifiuti</t>
  </si>
  <si>
    <t>Z03272F1A9</t>
  </si>
  <si>
    <t>Servizio taratura velocità media Tutor</t>
  </si>
  <si>
    <t>Fornitura di materiali per impianti esazione pedaggio</t>
  </si>
  <si>
    <t>Servizio di manutenzione preventiva e correttiva HW sistemi Tutor</t>
  </si>
  <si>
    <t>Servizio di manutenzione  estintori</t>
  </si>
  <si>
    <t>FIRE COMPANY SRL</t>
  </si>
  <si>
    <t>Servizio per l'aggiornamento e integrazione documentazione di sicurezza gallerie autostradali</t>
  </si>
  <si>
    <t>7822418F87</t>
  </si>
  <si>
    <t>IN.CO.SE.T. SRL</t>
  </si>
  <si>
    <t>Fornitura di sbarre per piste esazione pedaggio</t>
  </si>
  <si>
    <t>CONTROL CARD SRL</t>
  </si>
  <si>
    <t>Servizio di censimento e controllo stabilità degli alberi</t>
  </si>
  <si>
    <t>77998786F1</t>
  </si>
  <si>
    <t>VIVAI BARRETTA GARDEN SRL</t>
  </si>
  <si>
    <t>Monitoraggio qualità AdS</t>
  </si>
  <si>
    <t>Da affidare</t>
  </si>
  <si>
    <t>Essediesse S.p.A.</t>
  </si>
  <si>
    <t>II Semestre 2019</t>
  </si>
  <si>
    <t>I Semestre 2020</t>
  </si>
  <si>
    <t>Vestiario esattori</t>
  </si>
  <si>
    <t>Manutenzione degli impianti di esazione pedaggio, infrastrutture ed elettrici</t>
  </si>
  <si>
    <t>Manutenzione centrale telefonica</t>
  </si>
  <si>
    <t>Servizio per la manutenzione degli impianti tecnologici e di trattamento aria</t>
  </si>
  <si>
    <t>Approvvigionamento filtri per macchine trattamento aria</t>
  </si>
  <si>
    <t>Approvvigionamento ricambi per macchine trattamento aria</t>
  </si>
  <si>
    <t>Manutenzione triennale delle colonnine Ducati SOS GSM</t>
  </si>
  <si>
    <t>Manutenzione degli impianti di esazione pedaggio,infrastrutture ed elettrici</t>
  </si>
  <si>
    <t xml:space="preserve"> Manut annuale ventiltori gallerie</t>
  </si>
  <si>
    <t>Manutenzione apparati UPS a servizio degli impianti TVCC, degli impianti di esazione e degli uffici di Fuorigrotta</t>
  </si>
  <si>
    <t>Acquisto sbarre chiudivarco</t>
  </si>
  <si>
    <t>Manut. Impianti esazione</t>
  </si>
  <si>
    <t>Autostrade Tech S.p.A.</t>
  </si>
  <si>
    <t xml:space="preserve">Taratura Tutor 2019 </t>
  </si>
  <si>
    <t>Acquisto materiale di ricambio per la manutenzione delle casse automatiche</t>
  </si>
  <si>
    <t>Materiale e riparazione piste di esaz automatiche</t>
  </si>
  <si>
    <t xml:space="preserve">Riparazione di apparati per esazione pedaggio </t>
  </si>
  <si>
    <t>Riparazione delle parti meccaniche del cassetto versamento denaro delle casseforti di stazione</t>
  </si>
  <si>
    <t>Fornitura di materiale per impianti esaziane pedaggi automatici</t>
  </si>
  <si>
    <t>Fornitura di materiale di ricambio e prestazioni di riparazioni materiali per i lettori di titoli magnetiche per esazione pedaggio_CDR</t>
  </si>
  <si>
    <t>Fornitura di telecamere per gallerie e telecamere in itinere dome</t>
  </si>
  <si>
    <t>Fornitura di materiale per impianti esazione pedaggi - intercom voip mcr 2.0 per piste con cassa automatica</t>
  </si>
  <si>
    <t>Acquisto sbarre cadenzamento pivottanti blv</t>
  </si>
  <si>
    <t>Fornitura in opera di sistemi statici di continuità (ups) a servizio delle gallerie di tratta e delle strutture di esazione pedaggio</t>
  </si>
  <si>
    <t>Montaggio/Smontaggio, trasporto n° 16 ventilatori galleria Capodimonte per manutenzione decennale</t>
  </si>
  <si>
    <t>Misure compensative relative al monitoraggio merci pesanti/leggeri e class.ne autoveicoli</t>
  </si>
  <si>
    <t>Servizi relativi alle misure compensative in galleria</t>
  </si>
  <si>
    <t>Acquisto apparati Tutor</t>
  </si>
  <si>
    <t>Fornitura cabine esazione pedaggio</t>
  </si>
  <si>
    <t>Servizi manutenzione ordinaria rete autostradale</t>
  </si>
  <si>
    <t xml:space="preserve">Forn. in opera segnaletica verticale </t>
  </si>
  <si>
    <t>Manutenzione della segnaletica orizzontale dell'asse autostradale e degli svincoli</t>
  </si>
  <si>
    <t>Fornitura in opera ricambie per cabine esazione pedaggio</t>
  </si>
  <si>
    <t>Fornitura  e spostamento cancello</t>
  </si>
  <si>
    <t>Lavori di manutenzione dei fabbricati autostradali e pertinenze della Tangenziale di Napoli SpA</t>
  </si>
  <si>
    <t>Sorveglianza opere d'arte gallerie</t>
  </si>
  <si>
    <t>SPEA Engineering S.p.A.</t>
  </si>
  <si>
    <t>Controlli opere d'arte</t>
  </si>
  <si>
    <t>Monitoraggio geotecnico</t>
  </si>
  <si>
    <t>Servizi di rilievi topografici, aero-fotogrammetrici a mezzo SAPR ed a mezzo laser scaner a supporto due diligence sorveglianza opere d'arte</t>
  </si>
  <si>
    <t>Servizi di prove di laboratorio sui materiali a supporto attività di due diligence sorveglianza opere d'arte</t>
  </si>
  <si>
    <t>Servizi di rilievi topografici, aero-fotogrammetrici a mezzo SAPR ed a mezzo laser scaner</t>
  </si>
  <si>
    <t>Servizi di progettazione e analisi delle condizioni di stabilità, di sistemi di monitoraggio, di studi di fattibilità, di progettazione definitive ed esecutiva</t>
  </si>
  <si>
    <t>Servizi di prove di laboratorio sui materiali</t>
  </si>
  <si>
    <t>Servizi di progettazione e analisi delle condizioni di stabilità, di sistemi di monitoraggio, di studi di fattibilità, di progettazioni definitive ed esecutive</t>
  </si>
  <si>
    <t>Lavori di manutenzione delle opere d'arte lungo l'asse autostradale e pertinenze</t>
  </si>
  <si>
    <t>Verifiche pavimentazione CAT/IRI</t>
  </si>
  <si>
    <t xml:space="preserve">Verifica tecnico - amministrativa sui lavori di "Manutenzione delle pavimentazioni" </t>
  </si>
  <si>
    <t>Barriere fonoassorbenti</t>
  </si>
  <si>
    <t>Transizioni</t>
  </si>
  <si>
    <t>Ripristino cordoli cls</t>
  </si>
  <si>
    <t>Lav. di ripristino e consolidamento statico op. 79 sottovia scatolare</t>
  </si>
  <si>
    <t>Lavori apposizione rete corticale</t>
  </si>
  <si>
    <t>Ripristino strutture metalliche 16 portali</t>
  </si>
  <si>
    <t>Ripristino pensilina stazione Capodichino</t>
  </si>
  <si>
    <t>Rifacimento strutture metalliche 7 portali segnaletica</t>
  </si>
  <si>
    <t>Incarico progettaz. e CSP per lavori apposizione rete corticale pendio rampe sv Camaldoli</t>
  </si>
  <si>
    <t>Incarico progettazione-Lavori di completamento punti di transizioni asse</t>
  </si>
  <si>
    <t>Incarico progettazione lavori di ripristino cordoli in cls</t>
  </si>
  <si>
    <t>Incarico progettazione adeguamento sismico Vd.Via campana</t>
  </si>
  <si>
    <t>Incarico progettaz.e CSP Piano ris.acustico</t>
  </si>
  <si>
    <t>Lavori fabbric.stazione Capodimonte</t>
  </si>
  <si>
    <t>Pavimental S.p.A.</t>
  </si>
  <si>
    <t>DL e CSE Sostituzione Appoggi opera n.85</t>
  </si>
  <si>
    <t>Lavori di sostituzione appoggi opera 85</t>
  </si>
  <si>
    <t>Ripristino giunti acciaio e viscoelastico</t>
  </si>
  <si>
    <t>Progettazione lavori di supporto alla Due Diligence sulla sorv. Op. d'arte e manutenzione degli accessi</t>
  </si>
  <si>
    <t>Lavori di supporto alla Due Diligence sulla sorv. Op. d'arte</t>
  </si>
  <si>
    <t>Lav. di manutenzione straordinaria agli accessi per la sorv. Op. d'arte</t>
  </si>
  <si>
    <t>Servizio sgombero neve</t>
  </si>
  <si>
    <t>Fornitura sale per operazioni invernali</t>
  </si>
  <si>
    <t>Lavaggio automezzi aziendali</t>
  </si>
  <si>
    <t>Soccorso stradale</t>
  </si>
  <si>
    <t>Manutenzione meccanica automezzi aziendali</t>
  </si>
  <si>
    <t>Recupero carcasse animali</t>
  </si>
  <si>
    <t>Consulenza in materia ambientale</t>
  </si>
  <si>
    <t>Gestione e Manutenzione impianti di depurazione</t>
  </si>
  <si>
    <t>TOTALE PROGRAMMA AFFIDAMENTI</t>
  </si>
  <si>
    <t>di cui Affidati (Importi netti)</t>
  </si>
  <si>
    <t>di cui da Affidare (Importi Lordi)</t>
  </si>
  <si>
    <t>di cui Gare</t>
  </si>
  <si>
    <t>di cui Diretti Terzi</t>
  </si>
  <si>
    <t>di cui Affidamenti a Controllata/Collegata</t>
  </si>
  <si>
    <t>TOTALE AFFIDATI
(Valori NETTI)</t>
  </si>
  <si>
    <t>SUBTOTALE PRO-QUOTA 2018-2019</t>
  </si>
  <si>
    <t>di cui altri Diretti Terzi</t>
  </si>
  <si>
    <t>TOTALE AFFIDATI
(Valori LORDI)</t>
  </si>
  <si>
    <t>n.a.</t>
  </si>
  <si>
    <t>TOTALE GENERALE</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</si>
</sst>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0.00_-;\-* #,##0.00_-;_-* &quot;-&quot;??_-;_-@_-"/>
    <numFmt numFmtId="164" formatCode="_-* #,##0_-;\-* #,##0_-;_-* &quot;-&quot;??_-;_-@_-"/>
    <numFmt numFmtId="165" formatCode="0.000%"/>
    <numFmt numFmtId="166" formatCode="_-* #,##0.0_-;\-* #,##0.0_-;_-* &quot;-&quot;??_-;_-@_-"/>
    <numFmt numFmtId="167" formatCode="#,##0;\-#,##0;\-"/>
  </numFmts>
  <fonts count="15"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b/>
      <sz val="16"/>
      <color theme="1"/>
      <name val="Calibri"/>
      <family val="2"/>
      <scheme val="minor"/>
    </font>
    <font>
      <b/>
      <sz val="10"/>
      <color theme="1"/>
      <name val="Calibri"/>
      <family val="2"/>
      <scheme val="minor"/>
    </font>
    <font>
      <b/>
      <sz val="22"/>
      <color theme="1"/>
      <name val="Calibri"/>
      <family val="2"/>
      <scheme val="minor"/>
    </font>
    <font>
      <sz val="14"/>
      <color theme="1"/>
      <name val="Calibri"/>
      <family val="2"/>
      <scheme val="minor"/>
    </font>
    <font>
      <i/>
      <sz val="14"/>
      <color theme="1"/>
      <name val="Calibri"/>
      <family val="2"/>
      <scheme val="minor"/>
    </font>
    <font>
      <sz val="9"/>
      <color theme="1"/>
      <name val="Calibri"/>
      <family val="2"/>
      <scheme val="minor"/>
    </font>
    <font>
      <sz val="11"/>
      <name val="Calibri"/>
      <family val="2"/>
      <scheme val="minor"/>
    </font>
    <font>
      <b/>
      <sz val="10"/>
      <color rgb="FF002060"/>
      <name val="Calibri"/>
      <family val="2"/>
      <scheme val="minor"/>
    </font>
    <font>
      <b/>
      <sz val="11"/>
      <name val="Calibri"/>
      <family val="2"/>
      <scheme val="minor"/>
    </font>
    <font>
      <b/>
      <sz val="11"/>
      <color rgb="FF002060"/>
      <name val="Calibri"/>
      <family val="2"/>
      <scheme val="minor"/>
    </font>
    <font>
      <sz val="10"/>
      <name val="Arial"/>
      <family val="2"/>
    </font>
  </fonts>
  <fills count="4">
    <fill>
      <patternFill patternType="none"/>
    </fill>
    <fill>
      <patternFill patternType="gray125"/>
    </fill>
    <fill>
      <patternFill patternType="solid">
        <fgColor theme="8" tint="0.79998168889431442"/>
        <bgColor indexed="64"/>
      </patternFill>
    </fill>
    <fill>
      <patternFill patternType="solid">
        <fgColor theme="0" tint="-4.9989318521683403E-2"/>
        <bgColor indexed="64"/>
      </patternFill>
    </fill>
  </fills>
  <borders count="16">
    <border>
      <left/>
      <right/>
      <top/>
      <bottom/>
      <diagonal/>
    </border>
    <border>
      <left/>
      <right/>
      <top style="double">
        <color indexed="64"/>
      </top>
      <bottom style="thin">
        <color indexed="64"/>
      </bottom>
      <diagonal/>
    </border>
    <border>
      <left/>
      <right/>
      <top style="thin">
        <color indexed="64"/>
      </top>
      <bottom/>
      <diagonal/>
    </border>
    <border>
      <left/>
      <right/>
      <top style="double">
        <color indexed="64"/>
      </top>
      <bottom style="double">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top style="hair">
        <color theme="0" tint="-0.499984740745262"/>
      </top>
      <bottom style="hair">
        <color theme="0" tint="-0.499984740745262"/>
      </bottom>
      <diagonal/>
    </border>
    <border>
      <left/>
      <right/>
      <top style="hair">
        <color theme="0" tint="-0.499984740745262"/>
      </top>
      <bottom style="hair">
        <color theme="0" tint="-0.499984740745262"/>
      </bottom>
      <diagonal/>
    </border>
    <border>
      <left/>
      <right style="medium">
        <color indexed="64"/>
      </right>
      <top style="hair">
        <color theme="0" tint="-0.499984740745262"/>
      </top>
      <bottom style="hair">
        <color theme="0" tint="-0.499984740745262"/>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14" fillId="0" borderId="0"/>
  </cellStyleXfs>
  <cellXfs count="125">
    <xf numFmtId="0" fontId="0" fillId="0" borderId="0" xfId="0"/>
    <xf numFmtId="0" fontId="0" fillId="0" borderId="0" xfId="0" applyNumberFormat="1"/>
    <xf numFmtId="43" fontId="4" fillId="0" borderId="0" xfId="1" applyFont="1" applyAlignment="1">
      <alignment vertical="center"/>
    </xf>
    <xf numFmtId="0" fontId="5" fillId="2" borderId="0" xfId="0" applyFont="1" applyFill="1" applyBorder="1" applyAlignment="1">
      <alignment horizontal="center" vertical="center" wrapText="1"/>
    </xf>
    <xf numFmtId="0" fontId="6" fillId="0" borderId="0" xfId="0" applyFont="1" applyAlignment="1">
      <alignment horizontal="left" vertical="center"/>
    </xf>
    <xf numFmtId="0" fontId="5" fillId="2" borderId="1" xfId="0" applyFont="1" applyFill="1" applyBorder="1" applyAlignment="1">
      <alignment horizontal="center" vertical="center" wrapText="1"/>
    </xf>
    <xf numFmtId="0" fontId="5" fillId="2" borderId="1" xfId="0" applyNumberFormat="1" applyFont="1" applyFill="1" applyBorder="1" applyAlignment="1">
      <alignment horizontal="center" vertical="center" wrapText="1"/>
    </xf>
    <xf numFmtId="0" fontId="0" fillId="0" borderId="0" xfId="0" applyNumberFormat="1" applyFont="1" applyBorder="1" applyAlignment="1">
      <alignment horizontal="center" vertical="center" wrapText="1"/>
    </xf>
    <xf numFmtId="0" fontId="0" fillId="0" borderId="0" xfId="0" applyFont="1" applyFill="1" applyBorder="1" applyAlignment="1">
      <alignment horizontal="left" vertical="center" wrapText="1"/>
    </xf>
    <xf numFmtId="0" fontId="9" fillId="0" borderId="0" xfId="0" applyFont="1" applyFill="1" applyBorder="1" applyAlignment="1">
      <alignment horizontal="center" vertical="center"/>
    </xf>
    <xf numFmtId="0" fontId="0" fillId="0" borderId="0" xfId="0" applyFont="1" applyFill="1" applyBorder="1" applyAlignment="1">
      <alignment horizontal="center" vertical="center" wrapText="1"/>
    </xf>
    <xf numFmtId="0" fontId="0" fillId="0" borderId="2" xfId="0" applyNumberFormat="1" applyFont="1" applyFill="1" applyBorder="1" applyAlignment="1">
      <alignment horizontal="center" vertical="center" wrapText="1"/>
    </xf>
    <xf numFmtId="0" fontId="0" fillId="0" borderId="2" xfId="0" applyFont="1" applyFill="1" applyBorder="1" applyAlignment="1">
      <alignment horizontal="center" vertical="center" wrapText="1"/>
    </xf>
    <xf numFmtId="164" fontId="0" fillId="0" borderId="0" xfId="0" applyNumberFormat="1" applyFont="1" applyBorder="1" applyAlignment="1">
      <alignment horizontal="center" vertical="center" wrapText="1"/>
    </xf>
    <xf numFmtId="164" fontId="0" fillId="0" borderId="2" xfId="0" applyNumberFormat="1" applyFont="1" applyBorder="1" applyAlignment="1">
      <alignment horizontal="center" vertical="center" wrapText="1"/>
    </xf>
    <xf numFmtId="165" fontId="0" fillId="0" borderId="0" xfId="2" applyNumberFormat="1" applyFont="1" applyBorder="1" applyAlignment="1">
      <alignment horizontal="center" vertical="center" wrapText="1"/>
    </xf>
    <xf numFmtId="0" fontId="0" fillId="0" borderId="0" xfId="0" applyNumberFormat="1" applyFont="1" applyFill="1" applyBorder="1" applyAlignment="1">
      <alignment horizontal="center" vertical="center" wrapText="1"/>
    </xf>
    <xf numFmtId="43" fontId="0" fillId="0" borderId="0" xfId="0" applyNumberFormat="1" applyFont="1" applyBorder="1" applyAlignment="1">
      <alignment horizontal="center" vertical="center" wrapText="1"/>
    </xf>
    <xf numFmtId="43" fontId="0" fillId="0" borderId="0" xfId="0" applyNumberFormat="1" applyFont="1" applyFill="1" applyBorder="1" applyAlignment="1">
      <alignment horizontal="center" vertical="center" wrapText="1"/>
    </xf>
    <xf numFmtId="164" fontId="0" fillId="0" borderId="0" xfId="0" applyNumberFormat="1" applyFont="1" applyFill="1" applyBorder="1" applyAlignment="1">
      <alignment horizontal="center" vertical="center" wrapText="1"/>
    </xf>
    <xf numFmtId="0" fontId="0" fillId="0" borderId="0" xfId="0" applyNumberFormat="1" applyFont="1" applyBorder="1" applyAlignment="1">
      <alignment horizontal="left" vertical="center" wrapText="1"/>
    </xf>
    <xf numFmtId="0" fontId="0" fillId="0" borderId="0" xfId="0" applyFont="1" applyBorder="1" applyAlignment="1">
      <alignment horizontal="center" vertical="center" wrapText="1"/>
    </xf>
    <xf numFmtId="0" fontId="10" fillId="0" borderId="0" xfId="0" applyNumberFormat="1" applyFont="1" applyBorder="1" applyAlignment="1">
      <alignment horizontal="left" vertical="center" wrapText="1"/>
    </xf>
    <xf numFmtId="164" fontId="5" fillId="2" borderId="1" xfId="0" applyNumberFormat="1" applyFont="1" applyFill="1" applyBorder="1" applyAlignment="1">
      <alignment horizontal="center" vertical="center" wrapText="1"/>
    </xf>
    <xf numFmtId="10" fontId="11" fillId="2" borderId="1" xfId="2" applyNumberFormat="1" applyFont="1" applyFill="1" applyBorder="1" applyAlignment="1">
      <alignment horizontal="center" vertical="center" wrapText="1"/>
    </xf>
    <xf numFmtId="0" fontId="0" fillId="0" borderId="0" xfId="0" applyAlignment="1">
      <alignment wrapText="1"/>
    </xf>
    <xf numFmtId="164" fontId="11" fillId="2" borderId="1" xfId="0" applyNumberFormat="1" applyFont="1" applyFill="1" applyBorder="1" applyAlignment="1">
      <alignment horizontal="center" vertical="center" wrapText="1"/>
    </xf>
    <xf numFmtId="0" fontId="0" fillId="0" borderId="0" xfId="0" applyNumberFormat="1" applyFont="1" applyAlignment="1">
      <alignment horizontal="center" vertical="center" wrapText="1"/>
    </xf>
    <xf numFmtId="0" fontId="2" fillId="0" borderId="0" xfId="0" applyNumberFormat="1" applyFont="1" applyAlignment="1">
      <alignment horizontal="center" vertical="center" wrapText="1"/>
    </xf>
    <xf numFmtId="0" fontId="0" fillId="0" borderId="0" xfId="0" applyFont="1" applyAlignment="1">
      <alignment horizontal="center" vertical="center" wrapText="1"/>
    </xf>
    <xf numFmtId="43" fontId="0" fillId="0" borderId="0" xfId="0" applyNumberFormat="1" applyFont="1" applyAlignment="1">
      <alignment horizontal="center" vertical="center" wrapText="1"/>
    </xf>
    <xf numFmtId="9" fontId="0" fillId="0" borderId="0" xfId="2" applyFont="1" applyAlignment="1">
      <alignment horizontal="center" vertical="center" wrapText="1"/>
    </xf>
    <xf numFmtId="0" fontId="0" fillId="0" borderId="0" xfId="0" applyFont="1" applyAlignment="1">
      <alignment horizontal="right" vertical="center"/>
    </xf>
    <xf numFmtId="0" fontId="0" fillId="0" borderId="0" xfId="0" applyAlignment="1">
      <alignment horizontal="left" vertical="center"/>
    </xf>
    <xf numFmtId="166" fontId="0" fillId="0" borderId="0" xfId="0" applyNumberFormat="1" applyFont="1" applyAlignment="1">
      <alignment horizontal="center" vertical="center"/>
    </xf>
    <xf numFmtId="0" fontId="0" fillId="0" borderId="0" xfId="0" applyFont="1" applyFill="1" applyBorder="1" applyAlignment="1">
      <alignment horizontal="left"/>
    </xf>
    <xf numFmtId="43" fontId="0" fillId="0" borderId="0" xfId="0" applyNumberFormat="1" applyFont="1" applyAlignment="1">
      <alignment horizontal="center" vertical="center"/>
    </xf>
    <xf numFmtId="0" fontId="0" fillId="0" borderId="0" xfId="0" applyFont="1" applyAlignment="1">
      <alignment horizontal="left"/>
    </xf>
    <xf numFmtId="0" fontId="0" fillId="0" borderId="0" xfId="0" applyAlignment="1">
      <alignment horizontal="left"/>
    </xf>
    <xf numFmtId="0" fontId="0" fillId="0" borderId="0" xfId="0" applyFont="1" applyAlignment="1">
      <alignment horizontal="right" vertical="center" wrapText="1"/>
    </xf>
    <xf numFmtId="0" fontId="0" fillId="0" borderId="0" xfId="0" applyAlignment="1">
      <alignment vertical="center"/>
    </xf>
    <xf numFmtId="0" fontId="0" fillId="3" borderId="5" xfId="0" applyNumberFormat="1" applyFont="1" applyFill="1" applyBorder="1" applyAlignment="1">
      <alignment horizontal="center" vertical="center" wrapText="1"/>
    </xf>
    <xf numFmtId="0" fontId="2" fillId="3" borderId="6" xfId="0" applyNumberFormat="1" applyFont="1" applyFill="1" applyBorder="1" applyAlignment="1">
      <alignment horizontal="center" vertical="center" wrapText="1"/>
    </xf>
    <xf numFmtId="0" fontId="0" fillId="3" borderId="6" xfId="0" applyNumberFormat="1" applyFont="1" applyFill="1" applyBorder="1" applyAlignment="1">
      <alignment horizontal="center" vertical="center" wrapText="1"/>
    </xf>
    <xf numFmtId="0" fontId="0" fillId="3" borderId="6" xfId="0" applyFont="1" applyFill="1" applyBorder="1" applyAlignment="1">
      <alignment horizontal="center" vertical="center" wrapText="1"/>
    </xf>
    <xf numFmtId="0" fontId="0" fillId="3" borderId="6" xfId="0" applyFont="1" applyFill="1" applyBorder="1" applyAlignment="1">
      <alignment vertical="center"/>
    </xf>
    <xf numFmtId="0" fontId="3" fillId="3" borderId="6" xfId="0" applyFont="1" applyFill="1" applyBorder="1" applyAlignment="1">
      <alignment horizontal="right" vertical="center"/>
    </xf>
    <xf numFmtId="167" fontId="3" fillId="3" borderId="6" xfId="0" applyNumberFormat="1" applyFont="1" applyFill="1" applyBorder="1" applyAlignment="1">
      <alignment horizontal="center" vertical="center" wrapText="1"/>
    </xf>
    <xf numFmtId="10" fontId="3" fillId="3" borderId="6" xfId="2" applyNumberFormat="1" applyFont="1" applyFill="1" applyBorder="1" applyAlignment="1">
      <alignment horizontal="center" vertical="center" wrapText="1"/>
    </xf>
    <xf numFmtId="10" fontId="3" fillId="3" borderId="7" xfId="2" applyNumberFormat="1" applyFont="1" applyFill="1" applyBorder="1" applyAlignment="1">
      <alignment horizontal="center" vertical="center" wrapText="1"/>
    </xf>
    <xf numFmtId="0" fontId="0" fillId="3" borderId="0" xfId="0" applyFont="1" applyFill="1" applyBorder="1" applyAlignment="1">
      <alignment vertical="center"/>
    </xf>
    <xf numFmtId="0" fontId="2" fillId="3" borderId="0" xfId="0" applyNumberFormat="1" applyFont="1" applyFill="1" applyBorder="1" applyAlignment="1">
      <alignment horizontal="center" vertical="center" wrapText="1"/>
    </xf>
    <xf numFmtId="0" fontId="0" fillId="3" borderId="0" xfId="0" applyNumberFormat="1" applyFont="1" applyFill="1" applyBorder="1" applyAlignment="1">
      <alignment horizontal="center" vertical="center" wrapText="1"/>
    </xf>
    <xf numFmtId="0" fontId="0" fillId="3" borderId="0" xfId="0" applyFont="1" applyFill="1" applyBorder="1" applyAlignment="1">
      <alignment horizontal="center" vertical="center" wrapText="1"/>
    </xf>
    <xf numFmtId="0" fontId="13" fillId="3" borderId="0" xfId="0" applyNumberFormat="1" applyFont="1" applyFill="1" applyBorder="1" applyAlignment="1">
      <alignment horizontal="right" vertical="center"/>
    </xf>
    <xf numFmtId="167" fontId="0" fillId="3" borderId="0" xfId="0" applyNumberFormat="1" applyFont="1" applyFill="1" applyBorder="1" applyAlignment="1">
      <alignment horizontal="center" vertical="center" wrapText="1"/>
    </xf>
    <xf numFmtId="10" fontId="0" fillId="3" borderId="0" xfId="2" applyNumberFormat="1" applyFont="1" applyFill="1" applyBorder="1" applyAlignment="1">
      <alignment horizontal="center" vertical="center" wrapText="1"/>
    </xf>
    <xf numFmtId="10" fontId="0" fillId="3" borderId="9" xfId="2" applyNumberFormat="1" applyFont="1" applyFill="1" applyBorder="1" applyAlignment="1">
      <alignment horizontal="center" vertical="center" wrapText="1"/>
    </xf>
    <xf numFmtId="0" fontId="0" fillId="3" borderId="10" xfId="0" applyFont="1" applyFill="1" applyBorder="1" applyAlignment="1">
      <alignment vertical="center"/>
    </xf>
    <xf numFmtId="0" fontId="2" fillId="3" borderId="11" xfId="0" applyNumberFormat="1" applyFont="1" applyFill="1" applyBorder="1" applyAlignment="1">
      <alignment horizontal="center" vertical="center" wrapText="1"/>
    </xf>
    <xf numFmtId="0" fontId="0" fillId="3" borderId="11" xfId="0" applyNumberFormat="1" applyFont="1" applyFill="1" applyBorder="1" applyAlignment="1">
      <alignment horizontal="center" vertical="center" wrapText="1"/>
    </xf>
    <xf numFmtId="0" fontId="0" fillId="3" borderId="11" xfId="0" applyFont="1" applyFill="1" applyBorder="1" applyAlignment="1">
      <alignment horizontal="center" vertical="center" wrapText="1"/>
    </xf>
    <xf numFmtId="0" fontId="0" fillId="3" borderId="11" xfId="0" applyFont="1" applyFill="1" applyBorder="1" applyAlignment="1">
      <alignment vertical="center"/>
    </xf>
    <xf numFmtId="0" fontId="13" fillId="3" borderId="11" xfId="0" applyNumberFormat="1" applyFont="1" applyFill="1" applyBorder="1" applyAlignment="1">
      <alignment horizontal="right" vertical="center"/>
    </xf>
    <xf numFmtId="167" fontId="0" fillId="3" borderId="11" xfId="0" applyNumberFormat="1" applyFont="1" applyFill="1" applyBorder="1" applyAlignment="1">
      <alignment horizontal="center" vertical="center" wrapText="1"/>
    </xf>
    <xf numFmtId="10" fontId="0" fillId="3" borderId="11" xfId="2" applyNumberFormat="1" applyFont="1" applyFill="1" applyBorder="1" applyAlignment="1">
      <alignment horizontal="center" vertical="center" wrapText="1"/>
    </xf>
    <xf numFmtId="10" fontId="0" fillId="3" borderId="12" xfId="2" applyNumberFormat="1" applyFont="1" applyFill="1" applyBorder="1" applyAlignment="1">
      <alignment horizontal="center" vertical="center" wrapText="1"/>
    </xf>
    <xf numFmtId="0" fontId="0" fillId="3" borderId="14" xfId="0" applyFont="1" applyFill="1" applyBorder="1" applyAlignment="1">
      <alignment vertical="center"/>
    </xf>
    <xf numFmtId="0" fontId="2" fillId="3" borderId="14" xfId="0" applyNumberFormat="1" applyFont="1" applyFill="1" applyBorder="1" applyAlignment="1">
      <alignment horizontal="center" vertical="center" wrapText="1"/>
    </xf>
    <xf numFmtId="0" fontId="0" fillId="3" borderId="14" xfId="0" applyNumberFormat="1" applyFont="1" applyFill="1" applyBorder="1" applyAlignment="1">
      <alignment horizontal="center" vertical="center" wrapText="1"/>
    </xf>
    <xf numFmtId="0" fontId="0" fillId="3" borderId="14" xfId="0" applyFont="1" applyFill="1" applyBorder="1" applyAlignment="1">
      <alignment horizontal="center" vertical="center" wrapText="1"/>
    </xf>
    <xf numFmtId="0" fontId="13" fillId="3" borderId="14" xfId="0" applyNumberFormat="1" applyFont="1" applyFill="1" applyBorder="1" applyAlignment="1">
      <alignment horizontal="right" vertical="center"/>
    </xf>
    <xf numFmtId="167" fontId="0" fillId="3" borderId="14" xfId="0" applyNumberFormat="1" applyFont="1" applyFill="1" applyBorder="1" applyAlignment="1">
      <alignment horizontal="center" vertical="center" wrapText="1"/>
    </xf>
    <xf numFmtId="10" fontId="0" fillId="3" borderId="14" xfId="2" applyNumberFormat="1" applyFont="1" applyFill="1" applyBorder="1" applyAlignment="1">
      <alignment horizontal="center" vertical="center" wrapText="1"/>
    </xf>
    <xf numFmtId="10" fontId="0" fillId="3" borderId="15" xfId="2" applyNumberFormat="1" applyFont="1" applyFill="1" applyBorder="1" applyAlignment="1">
      <alignment horizontal="center" vertical="center" wrapText="1"/>
    </xf>
    <xf numFmtId="0" fontId="0" fillId="0" borderId="0" xfId="0" applyBorder="1" applyAlignment="1">
      <alignment vertical="center"/>
    </xf>
    <xf numFmtId="0" fontId="0" fillId="0" borderId="0" xfId="0" applyFont="1" applyBorder="1" applyAlignment="1">
      <alignment vertical="center"/>
    </xf>
    <xf numFmtId="0" fontId="2" fillId="0" borderId="0" xfId="0" applyNumberFormat="1" applyFont="1" applyBorder="1" applyAlignment="1">
      <alignment horizontal="center" vertical="center" wrapText="1"/>
    </xf>
    <xf numFmtId="0" fontId="13" fillId="0" borderId="0" xfId="0" applyNumberFormat="1" applyFont="1" applyBorder="1" applyAlignment="1">
      <alignment horizontal="right" vertical="center"/>
    </xf>
    <xf numFmtId="167" fontId="0" fillId="0" borderId="0" xfId="0" applyNumberFormat="1" applyFont="1" applyBorder="1" applyAlignment="1">
      <alignment horizontal="center" vertical="center" wrapText="1"/>
    </xf>
    <xf numFmtId="10" fontId="0" fillId="0" borderId="0" xfId="2" applyNumberFormat="1" applyFont="1" applyBorder="1" applyAlignment="1">
      <alignment horizontal="center" vertical="center" wrapText="1"/>
    </xf>
    <xf numFmtId="0" fontId="0" fillId="2" borderId="5" xfId="0" applyNumberFormat="1" applyFont="1" applyFill="1" applyBorder="1" applyAlignment="1">
      <alignment horizontal="center" vertical="center" wrapText="1"/>
    </xf>
    <xf numFmtId="0" fontId="2" fillId="2" borderId="6" xfId="0" applyNumberFormat="1" applyFont="1" applyFill="1" applyBorder="1" applyAlignment="1">
      <alignment horizontal="center" vertical="center" wrapText="1"/>
    </xf>
    <xf numFmtId="0" fontId="0" fillId="2" borderId="6" xfId="0" applyNumberFormat="1" applyFont="1" applyFill="1" applyBorder="1" applyAlignment="1">
      <alignment horizontal="center" vertical="center" wrapText="1"/>
    </xf>
    <xf numFmtId="0" fontId="0" fillId="2" borderId="6" xfId="0" applyFont="1" applyFill="1" applyBorder="1" applyAlignment="1">
      <alignment horizontal="center" vertical="center" wrapText="1"/>
    </xf>
    <xf numFmtId="0" fontId="0" fillId="2" borderId="6" xfId="0" applyFont="1" applyFill="1" applyBorder="1" applyAlignment="1">
      <alignment vertical="center"/>
    </xf>
    <xf numFmtId="0" fontId="3" fillId="2" borderId="6" xfId="0" applyFont="1" applyFill="1" applyBorder="1" applyAlignment="1">
      <alignment horizontal="right" vertical="center"/>
    </xf>
    <xf numFmtId="167" fontId="3" fillId="2" borderId="6" xfId="0" applyNumberFormat="1" applyFont="1" applyFill="1" applyBorder="1" applyAlignment="1">
      <alignment horizontal="center" vertical="center" wrapText="1"/>
    </xf>
    <xf numFmtId="10" fontId="3" fillId="2" borderId="6" xfId="2" applyNumberFormat="1" applyFont="1" applyFill="1" applyBorder="1" applyAlignment="1">
      <alignment horizontal="center" vertical="center" wrapText="1"/>
    </xf>
    <xf numFmtId="10" fontId="3" fillId="2" borderId="7" xfId="2" applyNumberFormat="1" applyFont="1" applyFill="1" applyBorder="1" applyAlignment="1">
      <alignment horizontal="center" vertical="center" wrapText="1"/>
    </xf>
    <xf numFmtId="0" fontId="0" fillId="2" borderId="0" xfId="0" applyFont="1" applyFill="1" applyBorder="1" applyAlignment="1">
      <alignment vertical="center"/>
    </xf>
    <xf numFmtId="0" fontId="2" fillId="2" borderId="0" xfId="0" applyNumberFormat="1" applyFont="1" applyFill="1" applyBorder="1" applyAlignment="1">
      <alignment horizontal="center" vertical="center" wrapText="1"/>
    </xf>
    <xf numFmtId="0" fontId="0" fillId="2" borderId="0" xfId="0" applyNumberFormat="1" applyFont="1" applyFill="1" applyBorder="1" applyAlignment="1">
      <alignment horizontal="center" vertical="center" wrapText="1"/>
    </xf>
    <xf numFmtId="0" fontId="0" fillId="2" borderId="0" xfId="0" applyFont="1" applyFill="1" applyBorder="1" applyAlignment="1">
      <alignment horizontal="center" vertical="center" wrapText="1"/>
    </xf>
    <xf numFmtId="0" fontId="13" fillId="2" borderId="0" xfId="0" applyNumberFormat="1" applyFont="1" applyFill="1" applyBorder="1" applyAlignment="1">
      <alignment horizontal="right" vertical="center"/>
    </xf>
    <xf numFmtId="167" fontId="0" fillId="2" borderId="0" xfId="0" applyNumberFormat="1" applyFont="1" applyFill="1" applyBorder="1" applyAlignment="1">
      <alignment horizontal="center" vertical="center" wrapText="1"/>
    </xf>
    <xf numFmtId="10" fontId="0" fillId="2" borderId="0" xfId="2" applyNumberFormat="1" applyFont="1" applyFill="1" applyBorder="1" applyAlignment="1">
      <alignment horizontal="center" vertical="center" wrapText="1"/>
    </xf>
    <xf numFmtId="10" fontId="0" fillId="2" borderId="9" xfId="2" applyNumberFormat="1" applyFont="1" applyFill="1" applyBorder="1" applyAlignment="1">
      <alignment horizontal="center" vertical="center" wrapText="1"/>
    </xf>
    <xf numFmtId="0" fontId="0" fillId="2" borderId="10" xfId="0" applyFont="1" applyFill="1" applyBorder="1" applyAlignment="1">
      <alignment vertical="center"/>
    </xf>
    <xf numFmtId="0" fontId="2" fillId="2" borderId="11" xfId="0" applyNumberFormat="1" applyFont="1" applyFill="1" applyBorder="1" applyAlignment="1">
      <alignment horizontal="center" vertical="center" wrapText="1"/>
    </xf>
    <xf numFmtId="0" fontId="0" fillId="2" borderId="11" xfId="0" applyNumberFormat="1" applyFont="1" applyFill="1" applyBorder="1" applyAlignment="1">
      <alignment horizontal="center" vertical="center" wrapText="1"/>
    </xf>
    <xf numFmtId="0" fontId="0" fillId="2" borderId="11" xfId="0" applyFont="1" applyFill="1" applyBorder="1" applyAlignment="1">
      <alignment horizontal="center" vertical="center" wrapText="1"/>
    </xf>
    <xf numFmtId="0" fontId="0" fillId="2" borderId="11" xfId="0" applyFont="1" applyFill="1" applyBorder="1" applyAlignment="1">
      <alignment vertical="center"/>
    </xf>
    <xf numFmtId="0" fontId="13" fillId="2" borderId="11" xfId="0" applyNumberFormat="1" applyFont="1" applyFill="1" applyBorder="1" applyAlignment="1">
      <alignment horizontal="right" vertical="center"/>
    </xf>
    <xf numFmtId="167" fontId="0" fillId="2" borderId="11" xfId="0" applyNumberFormat="1" applyFont="1" applyFill="1" applyBorder="1" applyAlignment="1">
      <alignment horizontal="center" vertical="center" wrapText="1"/>
    </xf>
    <xf numFmtId="10" fontId="0" fillId="2" borderId="11" xfId="2" applyNumberFormat="1" applyFont="1" applyFill="1" applyBorder="1" applyAlignment="1">
      <alignment horizontal="center" vertical="center" wrapText="1"/>
    </xf>
    <xf numFmtId="10" fontId="0" fillId="2" borderId="12" xfId="2" applyNumberFormat="1" applyFont="1" applyFill="1" applyBorder="1" applyAlignment="1">
      <alignment horizontal="center" vertical="center" wrapText="1"/>
    </xf>
    <xf numFmtId="0" fontId="0" fillId="2" borderId="14" xfId="0" applyFont="1" applyFill="1" applyBorder="1" applyAlignment="1">
      <alignment vertical="center"/>
    </xf>
    <xf numFmtId="0" fontId="2" fillId="2" borderId="14" xfId="0" applyNumberFormat="1" applyFont="1" applyFill="1" applyBorder="1" applyAlignment="1">
      <alignment horizontal="center" vertical="center" wrapText="1"/>
    </xf>
    <xf numFmtId="0" fontId="0" fillId="2" borderId="14" xfId="0" applyNumberFormat="1" applyFont="1" applyFill="1" applyBorder="1" applyAlignment="1">
      <alignment horizontal="center" vertical="center" wrapText="1"/>
    </xf>
    <xf numFmtId="0" fontId="0" fillId="2" borderId="14" xfId="0" applyFont="1" applyFill="1" applyBorder="1" applyAlignment="1">
      <alignment horizontal="center" vertical="center" wrapText="1"/>
    </xf>
    <xf numFmtId="0" fontId="13" fillId="2" borderId="14" xfId="0" applyNumberFormat="1" applyFont="1" applyFill="1" applyBorder="1" applyAlignment="1">
      <alignment horizontal="right" vertical="center"/>
    </xf>
    <xf numFmtId="167" fontId="0" fillId="2" borderId="14" xfId="0" applyNumberFormat="1" applyFont="1" applyFill="1" applyBorder="1" applyAlignment="1">
      <alignment horizontal="center" vertical="center" wrapText="1"/>
    </xf>
    <xf numFmtId="10" fontId="0" fillId="2" borderId="14" xfId="2" applyNumberFormat="1" applyFont="1" applyFill="1" applyBorder="1" applyAlignment="1">
      <alignment horizontal="center" vertical="center" wrapText="1"/>
    </xf>
    <xf numFmtId="10" fontId="0" fillId="2" borderId="15" xfId="2" applyNumberFormat="1" applyFont="1" applyFill="1" applyBorder="1" applyAlignment="1">
      <alignment horizontal="center" vertical="center" wrapText="1"/>
    </xf>
    <xf numFmtId="0" fontId="11" fillId="2" borderId="1" xfId="0" applyFont="1" applyFill="1" applyBorder="1" applyAlignment="1">
      <alignment horizontal="center" vertical="center" wrapText="1"/>
    </xf>
    <xf numFmtId="0" fontId="12" fillId="3" borderId="4" xfId="0" applyNumberFormat="1" applyFont="1" applyFill="1" applyBorder="1" applyAlignment="1">
      <alignment horizontal="center" vertical="center" wrapText="1"/>
    </xf>
    <xf numFmtId="0" fontId="12" fillId="3" borderId="8" xfId="0" applyNumberFormat="1" applyFont="1" applyFill="1" applyBorder="1" applyAlignment="1">
      <alignment horizontal="center" vertical="center" wrapText="1"/>
    </xf>
    <xf numFmtId="0" fontId="12" fillId="3" borderId="13" xfId="0" applyNumberFormat="1" applyFont="1" applyFill="1" applyBorder="1" applyAlignment="1">
      <alignment horizontal="center" vertical="center" wrapText="1"/>
    </xf>
    <xf numFmtId="0" fontId="12" fillId="2" borderId="4" xfId="0" applyNumberFormat="1" applyFont="1" applyFill="1" applyBorder="1" applyAlignment="1">
      <alignment horizontal="center" vertical="center" wrapText="1"/>
    </xf>
    <xf numFmtId="0" fontId="12" fillId="2" borderId="8" xfId="0" applyNumberFormat="1" applyFont="1" applyFill="1" applyBorder="1" applyAlignment="1">
      <alignment horizontal="center" vertical="center" wrapText="1"/>
    </xf>
    <xf numFmtId="0" fontId="12" fillId="2" borderId="13" xfId="0" applyNumberFormat="1" applyFont="1" applyFill="1" applyBorder="1" applyAlignment="1">
      <alignment horizontal="center" vertical="center" wrapText="1"/>
    </xf>
    <xf numFmtId="0" fontId="7" fillId="0" borderId="0" xfId="0" applyFont="1" applyAlignment="1">
      <alignment horizontal="left" vertical="center" wrapText="1"/>
    </xf>
    <xf numFmtId="0" fontId="5" fillId="2" borderId="1" xfId="0" applyFont="1" applyFill="1" applyBorder="1" applyAlignment="1">
      <alignment horizontal="center" vertical="center" wrapText="1"/>
    </xf>
    <xf numFmtId="0" fontId="5" fillId="2" borderId="3" xfId="0" applyFont="1" applyFill="1" applyBorder="1" applyAlignment="1">
      <alignment horizontal="center" vertical="center" wrapText="1"/>
    </xf>
  </cellXfs>
  <cellStyles count="4">
    <cellStyle name="Migliaia" xfId="1" builtinId="3"/>
    <cellStyle name="Normale" xfId="0" builtinId="0"/>
    <cellStyle name="Normale 4 2" xfId="3"/>
    <cellStyle name="Percentuale" xfId="2" builtinId="5"/>
  </cellStyles>
  <dxfs count="1">
    <dxf>
      <font>
        <color theme="0"/>
      </font>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Z:\shd\2019\7.%20In-house\RITORNI%20ENTI\DB_Piano%20Affidamenti%20V1.0%20-%20CONSOLIDAMENTO%20-%20BASELIN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truzioni"/>
      <sheetName val="Output Sito"/>
      <sheetName val="Cruscotto x Affidamenti"/>
      <sheetName val="Cruscotto x Tipologia"/>
      <sheetName val="Affidati"/>
      <sheetName val="In Affidamento"/>
      <sheetName val="Da Affidare"/>
      <sheetName val="Pivot Output post Enti --&gt;"/>
      <sheetName val="Pivot Quadro Sintesi"/>
      <sheetName val="Pivot FOCUS GO"/>
      <sheetName val="Pivot FOCUS DDTT"/>
      <sheetName val="Pivot FOCUS DCOP-DMIE"/>
      <sheetName val="Pivot FOCUS Altre Direzioni"/>
      <sheetName val="Pivot Sintesi Per Direzione"/>
      <sheetName val="Pivot In-House per Fornitore"/>
      <sheetName val="Pivot Basket per ICP"/>
      <sheetName val="Pivot Quadro Sintesi (Lordi)"/>
      <sheetName val="Sezione Output post Enti ---&gt;"/>
      <sheetName val="Quadro di Sintesi"/>
      <sheetName val="Sintesi per Direzione"/>
      <sheetName val="Focus GO"/>
      <sheetName val="Focus DDTT"/>
      <sheetName val="Focus DCOP-DMIE"/>
      <sheetName val="Focus ALTRE DIREZIONI"/>
      <sheetName val="Ribassi (sintesi)"/>
      <sheetName val="Ribassi (dettaglio)"/>
      <sheetName val="Tempi Standard"/>
      <sheetName val="Layout sito 1"/>
      <sheetName val="Layout sito 2"/>
      <sheetName val="Pivot per WF su slide"/>
      <sheetName val="Focus Contratti ICP"/>
      <sheetName val="Focus Contratti GO"/>
      <sheetName val="Focus Contratti DCOP"/>
      <sheetName val="Focus Contratti DDTT"/>
      <sheetName val="Foglio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ow r="39">
          <cell r="A39" t="str">
            <v>Affidati</v>
          </cell>
        </row>
        <row r="40">
          <cell r="A40" t="str">
            <v>In affidamento</v>
          </cell>
        </row>
        <row r="41">
          <cell r="A41" t="str">
            <v>Da Affidare</v>
          </cell>
        </row>
      </sheetData>
      <sheetData sheetId="27"/>
      <sheetData sheetId="28"/>
      <sheetData sheetId="29"/>
      <sheetData sheetId="30"/>
      <sheetData sheetId="31"/>
      <sheetData sheetId="32"/>
      <sheetData sheetId="33"/>
      <sheetData sheetId="34"/>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83"/>
  <sheetViews>
    <sheetView tabSelected="1" topLeftCell="A133" workbookViewId="0">
      <selection activeCell="M182" sqref="M182"/>
    </sheetView>
  </sheetViews>
  <sheetFormatPr defaultRowHeight="15" outlineLevelRow="1" x14ac:dyDescent="0.25"/>
  <cols>
    <col min="2" max="2" width="12.140625" customWidth="1"/>
    <col min="3" max="3" width="36.5703125" bestFit="1" customWidth="1"/>
    <col min="4" max="4" width="12.85546875" customWidth="1"/>
    <col min="5" max="5" width="17.85546875" customWidth="1"/>
    <col min="6" max="6" width="36.7109375" bestFit="1" customWidth="1"/>
    <col min="9" max="9" width="18.42578125" customWidth="1"/>
    <col min="10" max="10" width="9.7109375" bestFit="1" customWidth="1"/>
    <col min="11" max="11" width="10.7109375" bestFit="1" customWidth="1"/>
  </cols>
  <sheetData>
    <row r="1" spans="2:13" ht="60" customHeight="1" x14ac:dyDescent="0.25">
      <c r="D1" s="1"/>
      <c r="E1" s="1"/>
      <c r="G1" s="1"/>
      <c r="I1" s="2"/>
      <c r="J1" s="2"/>
      <c r="K1" s="2"/>
      <c r="M1" s="3"/>
    </row>
    <row r="2" spans="2:13" ht="45.75" customHeight="1" x14ac:dyDescent="0.25">
      <c r="B2" s="4" t="s">
        <v>0</v>
      </c>
      <c r="D2" s="1"/>
      <c r="E2" s="1"/>
      <c r="G2" s="1"/>
      <c r="I2" s="2"/>
      <c r="J2" s="2"/>
      <c r="K2" s="2"/>
    </row>
    <row r="3" spans="2:13" ht="312" customHeight="1" x14ac:dyDescent="0.25">
      <c r="B3" s="122" t="s">
        <v>1</v>
      </c>
      <c r="C3" s="122"/>
      <c r="D3" s="122"/>
      <c r="E3" s="122"/>
      <c r="F3" s="122"/>
      <c r="G3" s="122"/>
      <c r="H3" s="122"/>
      <c r="I3" s="122"/>
      <c r="J3" s="122"/>
      <c r="K3" s="122"/>
      <c r="L3" s="122"/>
      <c r="M3" s="122"/>
    </row>
    <row r="4" spans="2:13" ht="15.75" thickBot="1" x14ac:dyDescent="0.3">
      <c r="D4" s="1"/>
      <c r="E4" s="1"/>
      <c r="G4" s="1"/>
    </row>
    <row r="5" spans="2:13" ht="98.25" thickTop="1" x14ac:dyDescent="0.25">
      <c r="B5" s="5" t="s">
        <v>2</v>
      </c>
      <c r="C5" s="5" t="s">
        <v>3</v>
      </c>
      <c r="D5" s="6" t="s">
        <v>4</v>
      </c>
      <c r="E5" s="6" t="s">
        <v>5</v>
      </c>
      <c r="F5" s="5" t="s">
        <v>6</v>
      </c>
      <c r="G5" s="6" t="s">
        <v>7</v>
      </c>
      <c r="H5" s="5" t="s">
        <v>8</v>
      </c>
      <c r="I5" s="5" t="s">
        <v>9</v>
      </c>
      <c r="J5" s="5" t="s">
        <v>10</v>
      </c>
      <c r="K5" s="5" t="s">
        <v>11</v>
      </c>
      <c r="L5" s="5" t="s">
        <v>12</v>
      </c>
      <c r="M5" s="5" t="s">
        <v>13</v>
      </c>
    </row>
    <row r="6" spans="2:13" ht="69" customHeight="1" x14ac:dyDescent="0.25">
      <c r="B6" s="7" t="s">
        <v>14</v>
      </c>
      <c r="C6" s="8" t="s">
        <v>15</v>
      </c>
      <c r="D6" s="9">
        <v>7577697163</v>
      </c>
      <c r="E6" s="10" t="s">
        <v>16</v>
      </c>
      <c r="F6" s="10" t="s">
        <v>17</v>
      </c>
      <c r="G6" s="11" t="s">
        <v>18</v>
      </c>
      <c r="H6" s="12" t="s">
        <v>19</v>
      </c>
      <c r="I6" s="13">
        <v>348609.11</v>
      </c>
      <c r="J6" s="14">
        <v>60076</v>
      </c>
      <c r="K6" s="14">
        <v>47325</v>
      </c>
      <c r="L6" s="15">
        <v>2.8596779506434702E-2</v>
      </c>
      <c r="M6" s="15">
        <v>4.2993278721970519E-3</v>
      </c>
    </row>
    <row r="7" spans="2:13" ht="69" customHeight="1" x14ac:dyDescent="0.25">
      <c r="B7" s="7" t="s">
        <v>14</v>
      </c>
      <c r="C7" s="8" t="s">
        <v>20</v>
      </c>
      <c r="D7" s="9">
        <v>7117880970</v>
      </c>
      <c r="E7" s="10" t="s">
        <v>16</v>
      </c>
      <c r="F7" s="10" t="s">
        <v>17</v>
      </c>
      <c r="G7" s="16" t="s">
        <v>18</v>
      </c>
      <c r="H7" s="10" t="s">
        <v>19</v>
      </c>
      <c r="I7" s="13">
        <v>52136.59</v>
      </c>
      <c r="J7" s="13">
        <v>0</v>
      </c>
      <c r="K7" s="13">
        <v>0</v>
      </c>
      <c r="L7" s="15">
        <v>0</v>
      </c>
      <c r="M7" s="15">
        <v>0</v>
      </c>
    </row>
    <row r="8" spans="2:13" ht="69" customHeight="1" x14ac:dyDescent="0.25">
      <c r="B8" s="7" t="s">
        <v>14</v>
      </c>
      <c r="C8" s="8" t="s">
        <v>21</v>
      </c>
      <c r="D8" s="9" t="s">
        <v>22</v>
      </c>
      <c r="E8" s="10" t="s">
        <v>23</v>
      </c>
      <c r="F8" s="17" t="s">
        <v>24</v>
      </c>
      <c r="G8" s="16" t="s">
        <v>18</v>
      </c>
      <c r="H8" s="10" t="s">
        <v>19</v>
      </c>
      <c r="I8" s="13">
        <v>143178.66</v>
      </c>
      <c r="J8" s="13">
        <v>59000</v>
      </c>
      <c r="K8" s="13">
        <v>19856.336401673641</v>
      </c>
      <c r="L8" s="15">
        <v>2.8084592697244282E-2</v>
      </c>
      <c r="M8" s="15">
        <v>1.8038859066336272E-3</v>
      </c>
    </row>
    <row r="9" spans="2:13" ht="69" customHeight="1" x14ac:dyDescent="0.25">
      <c r="B9" s="7" t="s">
        <v>14</v>
      </c>
      <c r="C9" s="8" t="s">
        <v>25</v>
      </c>
      <c r="D9" s="9" t="s">
        <v>26</v>
      </c>
      <c r="E9" s="10" t="s">
        <v>27</v>
      </c>
      <c r="F9" s="17" t="s">
        <v>24</v>
      </c>
      <c r="G9" s="16" t="s">
        <v>18</v>
      </c>
      <c r="H9" s="10" t="s">
        <v>19</v>
      </c>
      <c r="I9" s="13">
        <v>141762.89000000001</v>
      </c>
      <c r="J9" s="13">
        <v>78985</v>
      </c>
      <c r="K9" s="13">
        <v>3156.6444399999973</v>
      </c>
      <c r="L9" s="15">
        <v>3.7597653460878636E-2</v>
      </c>
      <c r="M9" s="15">
        <v>2.8677125036466651E-4</v>
      </c>
    </row>
    <row r="10" spans="2:13" ht="69" customHeight="1" x14ac:dyDescent="0.25">
      <c r="B10" s="7" t="s">
        <v>14</v>
      </c>
      <c r="C10" s="8" t="s">
        <v>28</v>
      </c>
      <c r="D10" s="9">
        <v>7253193436</v>
      </c>
      <c r="E10" s="10" t="s">
        <v>29</v>
      </c>
      <c r="F10" s="17" t="s">
        <v>24</v>
      </c>
      <c r="G10" s="16" t="s">
        <v>18</v>
      </c>
      <c r="H10" s="10" t="s">
        <v>19</v>
      </c>
      <c r="I10" s="13">
        <v>260000</v>
      </c>
      <c r="J10" s="13">
        <v>134461</v>
      </c>
      <c r="K10" s="13">
        <v>34397</v>
      </c>
      <c r="L10" s="15">
        <v>6.4004786757019719E-2</v>
      </c>
      <c r="M10" s="15">
        <v>3.1248596052818171E-3</v>
      </c>
    </row>
    <row r="11" spans="2:13" ht="69" customHeight="1" x14ac:dyDescent="0.25">
      <c r="B11" s="7" t="s">
        <v>14</v>
      </c>
      <c r="C11" s="8" t="s">
        <v>30</v>
      </c>
      <c r="D11" s="9" t="s">
        <v>31</v>
      </c>
      <c r="E11" s="10" t="s">
        <v>32</v>
      </c>
      <c r="F11" s="17" t="s">
        <v>24</v>
      </c>
      <c r="G11" s="16" t="s">
        <v>18</v>
      </c>
      <c r="H11" s="10" t="s">
        <v>19</v>
      </c>
      <c r="I11" s="13">
        <v>79264.23</v>
      </c>
      <c r="J11" s="13">
        <v>0</v>
      </c>
      <c r="K11" s="13">
        <v>71364.22</v>
      </c>
      <c r="L11" s="15">
        <v>0</v>
      </c>
      <c r="M11" s="15">
        <v>6.4832156391675076E-3</v>
      </c>
    </row>
    <row r="12" spans="2:13" ht="69" customHeight="1" x14ac:dyDescent="0.25">
      <c r="B12" s="7" t="s">
        <v>14</v>
      </c>
      <c r="C12" s="8" t="s">
        <v>33</v>
      </c>
      <c r="D12" s="9">
        <v>7669855492</v>
      </c>
      <c r="E12" s="10" t="s">
        <v>34</v>
      </c>
      <c r="F12" s="10" t="s">
        <v>35</v>
      </c>
      <c r="G12" s="16" t="s">
        <v>18</v>
      </c>
      <c r="H12" s="10" t="s">
        <v>19</v>
      </c>
      <c r="I12" s="13">
        <v>22588.1</v>
      </c>
      <c r="J12" s="13">
        <v>20653</v>
      </c>
      <c r="K12" s="13">
        <v>0.52000000000043656</v>
      </c>
      <c r="L12" s="15">
        <v>9.8310354741726474E-3</v>
      </c>
      <c r="M12" s="15">
        <v>4.7240369647001458E-8</v>
      </c>
    </row>
    <row r="13" spans="2:13" ht="69" customHeight="1" x14ac:dyDescent="0.25">
      <c r="B13" s="7" t="s">
        <v>14</v>
      </c>
      <c r="C13" s="8" t="s">
        <v>36</v>
      </c>
      <c r="D13" s="9" t="s">
        <v>37</v>
      </c>
      <c r="E13" s="10" t="s">
        <v>38</v>
      </c>
      <c r="F13" s="10" t="s">
        <v>17</v>
      </c>
      <c r="G13" s="16" t="s">
        <v>18</v>
      </c>
      <c r="H13" s="10" t="s">
        <v>39</v>
      </c>
      <c r="I13" s="13">
        <v>1032389.41</v>
      </c>
      <c r="J13" s="13">
        <v>0</v>
      </c>
      <c r="K13" s="13">
        <v>658682.42000000016</v>
      </c>
      <c r="L13" s="15">
        <v>0</v>
      </c>
      <c r="M13" s="15">
        <v>5.9839232693760284E-2</v>
      </c>
    </row>
    <row r="14" spans="2:13" ht="69" customHeight="1" x14ac:dyDescent="0.25">
      <c r="B14" s="7" t="s">
        <v>14</v>
      </c>
      <c r="C14" s="8" t="s">
        <v>40</v>
      </c>
      <c r="D14" s="9">
        <v>7460845410</v>
      </c>
      <c r="E14" s="10" t="s">
        <v>41</v>
      </c>
      <c r="F14" s="17" t="s">
        <v>24</v>
      </c>
      <c r="G14" s="16" t="s">
        <v>18</v>
      </c>
      <c r="H14" s="10" t="s">
        <v>39</v>
      </c>
      <c r="I14" s="13">
        <v>218616.41</v>
      </c>
      <c r="J14" s="13">
        <v>0</v>
      </c>
      <c r="K14" s="13">
        <v>184697.68999999997</v>
      </c>
      <c r="L14" s="15">
        <v>0</v>
      </c>
      <c r="M14" s="15">
        <v>1.6779206054884536E-2</v>
      </c>
    </row>
    <row r="15" spans="2:13" ht="69" customHeight="1" x14ac:dyDescent="0.25">
      <c r="B15" s="7" t="s">
        <v>14</v>
      </c>
      <c r="C15" s="8" t="s">
        <v>42</v>
      </c>
      <c r="D15" s="9">
        <v>7775017300</v>
      </c>
      <c r="E15" s="7" t="s">
        <v>43</v>
      </c>
      <c r="F15" s="10" t="s">
        <v>17</v>
      </c>
      <c r="G15" s="16" t="s">
        <v>18</v>
      </c>
      <c r="H15" s="10" t="s">
        <v>39</v>
      </c>
      <c r="I15" s="13">
        <v>49550.07</v>
      </c>
      <c r="J15" s="13">
        <v>0</v>
      </c>
      <c r="K15" s="13">
        <v>49550.07</v>
      </c>
      <c r="L15" s="15">
        <v>0</v>
      </c>
      <c r="M15" s="15">
        <v>4.5014685054477546E-3</v>
      </c>
    </row>
    <row r="16" spans="2:13" ht="69" customHeight="1" x14ac:dyDescent="0.25">
      <c r="B16" s="7" t="s">
        <v>14</v>
      </c>
      <c r="C16" s="8" t="s">
        <v>44</v>
      </c>
      <c r="D16" s="9" t="s">
        <v>45</v>
      </c>
      <c r="E16" s="7" t="s">
        <v>43</v>
      </c>
      <c r="F16" s="10" t="s">
        <v>17</v>
      </c>
      <c r="G16" s="16" t="s">
        <v>18</v>
      </c>
      <c r="H16" s="10" t="s">
        <v>39</v>
      </c>
      <c r="I16" s="13">
        <v>388195.09</v>
      </c>
      <c r="J16" s="13">
        <v>0</v>
      </c>
      <c r="K16" s="13">
        <v>388195.09</v>
      </c>
      <c r="L16" s="15">
        <v>0</v>
      </c>
      <c r="M16" s="15">
        <v>3.5266306820645389E-2</v>
      </c>
    </row>
    <row r="17" spans="2:13" ht="69" customHeight="1" x14ac:dyDescent="0.25">
      <c r="B17" s="7" t="s">
        <v>14</v>
      </c>
      <c r="C17" s="8" t="s">
        <v>46</v>
      </c>
      <c r="D17" s="9" t="s">
        <v>47</v>
      </c>
      <c r="E17" s="7" t="s">
        <v>43</v>
      </c>
      <c r="F17" s="10" t="s">
        <v>17</v>
      </c>
      <c r="G17" s="16" t="s">
        <v>18</v>
      </c>
      <c r="H17" s="10" t="s">
        <v>39</v>
      </c>
      <c r="I17" s="13">
        <v>317851.75</v>
      </c>
      <c r="J17" s="13">
        <v>0</v>
      </c>
      <c r="K17" s="13">
        <v>317851.75</v>
      </c>
      <c r="L17" s="15">
        <v>0</v>
      </c>
      <c r="M17" s="15">
        <v>2.8875834928718633E-2</v>
      </c>
    </row>
    <row r="18" spans="2:13" ht="69" customHeight="1" x14ac:dyDescent="0.25">
      <c r="B18" s="7" t="s">
        <v>14</v>
      </c>
      <c r="C18" s="8" t="s">
        <v>48</v>
      </c>
      <c r="D18" s="9">
        <v>7711138860</v>
      </c>
      <c r="E18" s="10" t="s">
        <v>49</v>
      </c>
      <c r="F18" s="17" t="s">
        <v>24</v>
      </c>
      <c r="G18" s="16" t="s">
        <v>18</v>
      </c>
      <c r="H18" s="10" t="s">
        <v>39</v>
      </c>
      <c r="I18" s="13">
        <v>946487.75</v>
      </c>
      <c r="J18" s="13">
        <v>0</v>
      </c>
      <c r="K18" s="13">
        <v>946487.75</v>
      </c>
      <c r="L18" s="15">
        <v>0</v>
      </c>
      <c r="M18" s="15">
        <v>8.5985444569848399E-2</v>
      </c>
    </row>
    <row r="19" spans="2:13" ht="69" customHeight="1" x14ac:dyDescent="0.25">
      <c r="B19" s="7" t="s">
        <v>14</v>
      </c>
      <c r="C19" s="8" t="s">
        <v>50</v>
      </c>
      <c r="D19" s="9"/>
      <c r="E19" s="10" t="s">
        <v>51</v>
      </c>
      <c r="F19" s="17" t="s">
        <v>24</v>
      </c>
      <c r="G19" s="16" t="s">
        <v>52</v>
      </c>
      <c r="H19" s="10" t="s">
        <v>53</v>
      </c>
      <c r="I19" s="13">
        <v>4600</v>
      </c>
      <c r="J19" s="13">
        <v>4600</v>
      </c>
      <c r="K19" s="13">
        <v>0</v>
      </c>
      <c r="L19" s="15">
        <v>2.1896462102936219E-3</v>
      </c>
      <c r="M19" s="15">
        <v>0</v>
      </c>
    </row>
    <row r="20" spans="2:13" ht="69" customHeight="1" x14ac:dyDescent="0.25">
      <c r="B20" s="7" t="s">
        <v>14</v>
      </c>
      <c r="C20" s="8" t="s">
        <v>54</v>
      </c>
      <c r="D20" s="9"/>
      <c r="E20" s="10" t="s">
        <v>55</v>
      </c>
      <c r="F20" s="17" t="s">
        <v>24</v>
      </c>
      <c r="G20" s="16" t="s">
        <v>52</v>
      </c>
      <c r="H20" s="10" t="s">
        <v>53</v>
      </c>
      <c r="I20" s="13">
        <v>4600</v>
      </c>
      <c r="J20" s="13">
        <v>0</v>
      </c>
      <c r="K20" s="13">
        <v>4600</v>
      </c>
      <c r="L20" s="15">
        <v>0</v>
      </c>
      <c r="M20" s="15">
        <v>4.1789557764620051E-4</v>
      </c>
    </row>
    <row r="21" spans="2:13" ht="69" customHeight="1" x14ac:dyDescent="0.25">
      <c r="B21" s="7" t="s">
        <v>14</v>
      </c>
      <c r="C21" s="8" t="s">
        <v>54</v>
      </c>
      <c r="D21" s="9"/>
      <c r="E21" s="10" t="s">
        <v>56</v>
      </c>
      <c r="F21" s="10" t="s">
        <v>57</v>
      </c>
      <c r="G21" s="16" t="s">
        <v>52</v>
      </c>
      <c r="H21" s="10" t="s">
        <v>53</v>
      </c>
      <c r="I21" s="13">
        <v>24829.64</v>
      </c>
      <c r="J21" s="13">
        <v>0</v>
      </c>
      <c r="K21" s="13">
        <v>24829.64</v>
      </c>
      <c r="L21" s="15">
        <v>0</v>
      </c>
      <c r="M21" s="15">
        <v>2.2556949457711315E-3</v>
      </c>
    </row>
    <row r="22" spans="2:13" ht="69" customHeight="1" x14ac:dyDescent="0.25">
      <c r="B22" s="7" t="s">
        <v>14</v>
      </c>
      <c r="C22" s="8" t="s">
        <v>58</v>
      </c>
      <c r="D22" s="9"/>
      <c r="E22" s="10" t="s">
        <v>55</v>
      </c>
      <c r="F22" s="17" t="s">
        <v>24</v>
      </c>
      <c r="G22" s="16" t="s">
        <v>52</v>
      </c>
      <c r="H22" s="10" t="s">
        <v>19</v>
      </c>
      <c r="I22" s="13">
        <v>1900</v>
      </c>
      <c r="J22" s="13">
        <v>1900</v>
      </c>
      <c r="K22" s="13">
        <v>0</v>
      </c>
      <c r="L22" s="15">
        <v>9.0441908686040911E-4</v>
      </c>
      <c r="M22" s="15">
        <v>0</v>
      </c>
    </row>
    <row r="23" spans="2:13" ht="69" customHeight="1" x14ac:dyDescent="0.25">
      <c r="B23" s="7" t="s">
        <v>14</v>
      </c>
      <c r="C23" s="8" t="s">
        <v>59</v>
      </c>
      <c r="D23" s="9"/>
      <c r="E23" s="10" t="s">
        <v>56</v>
      </c>
      <c r="F23" s="10" t="s">
        <v>57</v>
      </c>
      <c r="G23" s="16" t="s">
        <v>52</v>
      </c>
      <c r="H23" s="10" t="s">
        <v>19</v>
      </c>
      <c r="I23" s="13">
        <v>8468.67</v>
      </c>
      <c r="J23" s="13">
        <v>0</v>
      </c>
      <c r="K23" s="13">
        <v>8468.67</v>
      </c>
      <c r="L23" s="15">
        <v>0</v>
      </c>
      <c r="M23" s="15">
        <v>7.693521177271845E-4</v>
      </c>
    </row>
    <row r="24" spans="2:13" ht="69" customHeight="1" x14ac:dyDescent="0.25">
      <c r="B24" s="7" t="s">
        <v>14</v>
      </c>
      <c r="C24" s="8" t="s">
        <v>60</v>
      </c>
      <c r="D24" s="9"/>
      <c r="E24" s="10" t="s">
        <v>56</v>
      </c>
      <c r="F24" s="10" t="s">
        <v>57</v>
      </c>
      <c r="G24" s="16" t="s">
        <v>52</v>
      </c>
      <c r="H24" s="10" t="s">
        <v>19</v>
      </c>
      <c r="I24" s="13">
        <v>33040.81</v>
      </c>
      <c r="J24" s="13">
        <v>0</v>
      </c>
      <c r="K24" s="13">
        <v>33040.81</v>
      </c>
      <c r="L24" s="15">
        <v>0</v>
      </c>
      <c r="M24" s="15">
        <v>3.0016539958365993E-3</v>
      </c>
    </row>
    <row r="25" spans="2:13" ht="69" customHeight="1" x14ac:dyDescent="0.25">
      <c r="B25" s="7" t="s">
        <v>14</v>
      </c>
      <c r="C25" s="8" t="s">
        <v>61</v>
      </c>
      <c r="D25" s="9"/>
      <c r="E25" s="10" t="s">
        <v>56</v>
      </c>
      <c r="F25" s="10" t="s">
        <v>57</v>
      </c>
      <c r="G25" s="16" t="s">
        <v>52</v>
      </c>
      <c r="H25" s="10" t="s">
        <v>19</v>
      </c>
      <c r="I25" s="13">
        <v>2730.9</v>
      </c>
      <c r="J25" s="13">
        <v>700</v>
      </c>
      <c r="K25" s="13">
        <v>2030.9</v>
      </c>
      <c r="L25" s="15">
        <v>3.3320703200120336E-4</v>
      </c>
      <c r="M25" s="15">
        <v>1.8450089753079753E-4</v>
      </c>
    </row>
    <row r="26" spans="2:13" ht="69" customHeight="1" x14ac:dyDescent="0.25">
      <c r="B26" s="7" t="s">
        <v>14</v>
      </c>
      <c r="C26" s="8" t="s">
        <v>62</v>
      </c>
      <c r="D26" s="9"/>
      <c r="E26" s="10" t="s">
        <v>56</v>
      </c>
      <c r="F26" s="10" t="s">
        <v>57</v>
      </c>
      <c r="G26" s="16" t="s">
        <v>52</v>
      </c>
      <c r="H26" s="10" t="s">
        <v>19</v>
      </c>
      <c r="I26" s="13">
        <v>12439.85</v>
      </c>
      <c r="J26" s="13">
        <v>0</v>
      </c>
      <c r="K26" s="13">
        <v>12439.849999999999</v>
      </c>
      <c r="L26" s="15">
        <v>0</v>
      </c>
      <c r="M26" s="15">
        <v>1.1301213699091493E-3</v>
      </c>
    </row>
    <row r="27" spans="2:13" ht="69" customHeight="1" x14ac:dyDescent="0.25">
      <c r="B27" s="7" t="s">
        <v>14</v>
      </c>
      <c r="C27" s="8" t="s">
        <v>63</v>
      </c>
      <c r="D27" s="9"/>
      <c r="E27" s="10" t="s">
        <v>56</v>
      </c>
      <c r="F27" s="10" t="s">
        <v>57</v>
      </c>
      <c r="G27" s="16" t="s">
        <v>52</v>
      </c>
      <c r="H27" s="10" t="s">
        <v>19</v>
      </c>
      <c r="I27" s="13">
        <v>17628.14</v>
      </c>
      <c r="J27" s="13">
        <v>0</v>
      </c>
      <c r="K27" s="13">
        <v>17628.14</v>
      </c>
      <c r="L27" s="15">
        <v>0</v>
      </c>
      <c r="M27" s="15">
        <v>1.6014612495930637E-3</v>
      </c>
    </row>
    <row r="28" spans="2:13" ht="69" customHeight="1" x14ac:dyDescent="0.25">
      <c r="B28" s="7" t="s">
        <v>14</v>
      </c>
      <c r="C28" s="8" t="s">
        <v>64</v>
      </c>
      <c r="D28" s="9"/>
      <c r="E28" s="10" t="s">
        <v>56</v>
      </c>
      <c r="F28" s="10" t="s">
        <v>57</v>
      </c>
      <c r="G28" s="16" t="s">
        <v>52</v>
      </c>
      <c r="H28" s="10" t="s">
        <v>19</v>
      </c>
      <c r="I28" s="13">
        <v>17628.14</v>
      </c>
      <c r="J28" s="13">
        <v>0</v>
      </c>
      <c r="K28" s="13">
        <v>17628.14</v>
      </c>
      <c r="L28" s="15">
        <v>0</v>
      </c>
      <c r="M28" s="15">
        <v>1.6014612495930637E-3</v>
      </c>
    </row>
    <row r="29" spans="2:13" ht="69" customHeight="1" x14ac:dyDescent="0.25">
      <c r="B29" s="7" t="s">
        <v>14</v>
      </c>
      <c r="C29" s="8" t="s">
        <v>65</v>
      </c>
      <c r="D29" s="9"/>
      <c r="E29" s="10" t="s">
        <v>66</v>
      </c>
      <c r="F29" s="17" t="s">
        <v>24</v>
      </c>
      <c r="G29" s="16" t="s">
        <v>52</v>
      </c>
      <c r="H29" s="10" t="s">
        <v>19</v>
      </c>
      <c r="I29" s="13">
        <v>0</v>
      </c>
      <c r="J29" s="13">
        <v>0</v>
      </c>
      <c r="K29" s="13">
        <v>11500</v>
      </c>
      <c r="L29" s="15">
        <v>0</v>
      </c>
      <c r="M29" s="15">
        <v>1.0447389441155012E-3</v>
      </c>
    </row>
    <row r="30" spans="2:13" ht="69" customHeight="1" x14ac:dyDescent="0.25">
      <c r="B30" s="7" t="s">
        <v>14</v>
      </c>
      <c r="C30" s="8" t="s">
        <v>67</v>
      </c>
      <c r="D30" s="9"/>
      <c r="E30" s="10" t="s">
        <v>68</v>
      </c>
      <c r="F30" s="17" t="s">
        <v>24</v>
      </c>
      <c r="G30" s="16" t="s">
        <v>52</v>
      </c>
      <c r="H30" s="10" t="s">
        <v>39</v>
      </c>
      <c r="I30" s="13">
        <v>0</v>
      </c>
      <c r="J30" s="13">
        <v>0</v>
      </c>
      <c r="K30" s="13">
        <v>2500</v>
      </c>
      <c r="L30" s="15">
        <v>0</v>
      </c>
      <c r="M30" s="15">
        <v>2.2711716176423941E-4</v>
      </c>
    </row>
    <row r="31" spans="2:13" ht="69" customHeight="1" x14ac:dyDescent="0.25">
      <c r="B31" s="7" t="s">
        <v>14</v>
      </c>
      <c r="C31" s="8" t="s">
        <v>69</v>
      </c>
      <c r="D31" s="9" t="s">
        <v>70</v>
      </c>
      <c r="E31" s="10" t="s">
        <v>68</v>
      </c>
      <c r="F31" s="17" t="s">
        <v>24</v>
      </c>
      <c r="G31" s="16" t="s">
        <v>52</v>
      </c>
      <c r="H31" s="10" t="s">
        <v>39</v>
      </c>
      <c r="I31" s="13">
        <v>39100</v>
      </c>
      <c r="J31" s="13">
        <v>0</v>
      </c>
      <c r="K31" s="13">
        <v>39100</v>
      </c>
      <c r="L31" s="15">
        <v>0</v>
      </c>
      <c r="M31" s="15">
        <v>3.5521124099927043E-3</v>
      </c>
    </row>
    <row r="32" spans="2:13" ht="69" customHeight="1" x14ac:dyDescent="0.25">
      <c r="B32" s="7" t="s">
        <v>14</v>
      </c>
      <c r="C32" s="8" t="s">
        <v>71</v>
      </c>
      <c r="D32" s="9"/>
      <c r="E32" s="7" t="s">
        <v>72</v>
      </c>
      <c r="F32" s="17" t="s">
        <v>57</v>
      </c>
      <c r="G32" s="16" t="s">
        <v>52</v>
      </c>
      <c r="H32" s="10" t="s">
        <v>39</v>
      </c>
      <c r="I32" s="13">
        <v>0</v>
      </c>
      <c r="J32" s="13">
        <v>0</v>
      </c>
      <c r="K32" s="13">
        <v>7931.1131386861316</v>
      </c>
      <c r="L32" s="15">
        <v>0</v>
      </c>
      <c r="M32" s="15">
        <v>7.2051676227578507E-4</v>
      </c>
    </row>
    <row r="33" spans="2:13" ht="69" customHeight="1" x14ac:dyDescent="0.25">
      <c r="B33" s="7" t="s">
        <v>14</v>
      </c>
      <c r="C33" s="8" t="s">
        <v>73</v>
      </c>
      <c r="D33" s="9"/>
      <c r="E33" s="10" t="s">
        <v>74</v>
      </c>
      <c r="F33" s="17" t="s">
        <v>35</v>
      </c>
      <c r="G33" s="16" t="s">
        <v>18</v>
      </c>
      <c r="H33" s="10" t="s">
        <v>19</v>
      </c>
      <c r="I33" s="13">
        <v>994813.85</v>
      </c>
      <c r="J33" s="13">
        <v>0</v>
      </c>
      <c r="K33" s="13">
        <v>959349.09</v>
      </c>
      <c r="L33" s="15">
        <v>0</v>
      </c>
      <c r="M33" s="15">
        <v>8.7153856984762343E-2</v>
      </c>
    </row>
    <row r="34" spans="2:13" ht="69" customHeight="1" x14ac:dyDescent="0.25">
      <c r="B34" s="7" t="s">
        <v>14</v>
      </c>
      <c r="C34" s="8" t="s">
        <v>75</v>
      </c>
      <c r="D34" s="9"/>
      <c r="E34" s="10" t="s">
        <v>56</v>
      </c>
      <c r="F34" s="17" t="s">
        <v>57</v>
      </c>
      <c r="G34" s="16" t="s">
        <v>52</v>
      </c>
      <c r="H34" s="10" t="s">
        <v>53</v>
      </c>
      <c r="I34" s="13">
        <v>280554</v>
      </c>
      <c r="J34" s="13">
        <v>277721</v>
      </c>
      <c r="K34" s="13"/>
      <c r="L34" s="15">
        <v>0.13219798590629456</v>
      </c>
      <c r="M34" s="15">
        <v>0</v>
      </c>
    </row>
    <row r="35" spans="2:13" ht="69" customHeight="1" x14ac:dyDescent="0.25">
      <c r="B35" s="7" t="s">
        <v>14</v>
      </c>
      <c r="C35" s="8" t="s">
        <v>76</v>
      </c>
      <c r="D35" s="9"/>
      <c r="E35" s="10" t="s">
        <v>77</v>
      </c>
      <c r="F35" s="17" t="s">
        <v>57</v>
      </c>
      <c r="G35" s="16" t="s">
        <v>52</v>
      </c>
      <c r="H35" s="10" t="s">
        <v>53</v>
      </c>
      <c r="I35" s="13">
        <v>189365</v>
      </c>
      <c r="J35" s="13">
        <v>189365</v>
      </c>
      <c r="K35" s="13">
        <v>0</v>
      </c>
      <c r="L35" s="15">
        <v>9.0139642307011242E-2</v>
      </c>
      <c r="M35" s="15">
        <v>0</v>
      </c>
    </row>
    <row r="36" spans="2:13" ht="69" customHeight="1" x14ac:dyDescent="0.25">
      <c r="B36" s="7" t="s">
        <v>14</v>
      </c>
      <c r="C36" s="8" t="s">
        <v>78</v>
      </c>
      <c r="D36" s="9"/>
      <c r="E36" s="10" t="s">
        <v>77</v>
      </c>
      <c r="F36" s="17" t="s">
        <v>57</v>
      </c>
      <c r="G36" s="16" t="s">
        <v>52</v>
      </c>
      <c r="H36" s="10" t="s">
        <v>19</v>
      </c>
      <c r="I36" s="13">
        <v>4067160</v>
      </c>
      <c r="J36" s="13">
        <v>888000</v>
      </c>
      <c r="K36" s="13">
        <v>1323290.0357142857</v>
      </c>
      <c r="L36" s="15">
        <v>0.42269692059581226</v>
      </c>
      <c r="M36" s="15">
        <v>0.12021675084093102</v>
      </c>
    </row>
    <row r="37" spans="2:13" ht="69" customHeight="1" x14ac:dyDescent="0.25">
      <c r="B37" s="7" t="s">
        <v>14</v>
      </c>
      <c r="C37" s="8" t="s">
        <v>79</v>
      </c>
      <c r="D37" s="9"/>
      <c r="E37" s="10" t="s">
        <v>56</v>
      </c>
      <c r="F37" s="17" t="s">
        <v>57</v>
      </c>
      <c r="G37" s="16" t="s">
        <v>52</v>
      </c>
      <c r="H37" s="10" t="s">
        <v>19</v>
      </c>
      <c r="I37" s="13">
        <v>128030.08</v>
      </c>
      <c r="J37" s="13">
        <v>60000</v>
      </c>
      <c r="K37" s="13">
        <v>68030.080000000002</v>
      </c>
      <c r="L37" s="15">
        <v>2.8560602742960288E-2</v>
      </c>
      <c r="M37" s="15">
        <v>6.1803194736776588E-3</v>
      </c>
    </row>
    <row r="38" spans="2:13" ht="69" customHeight="1" x14ac:dyDescent="0.25">
      <c r="B38" s="7" t="s">
        <v>14</v>
      </c>
      <c r="C38" s="8" t="s">
        <v>80</v>
      </c>
      <c r="D38" s="9"/>
      <c r="E38" s="10" t="s">
        <v>77</v>
      </c>
      <c r="F38" s="17" t="s">
        <v>57</v>
      </c>
      <c r="G38" s="16" t="s">
        <v>81</v>
      </c>
      <c r="H38" s="10" t="s">
        <v>19</v>
      </c>
      <c r="I38" s="13">
        <v>96520</v>
      </c>
      <c r="J38" s="13">
        <v>0</v>
      </c>
      <c r="K38" s="13">
        <v>96519.999999999985</v>
      </c>
      <c r="L38" s="15">
        <v>0</v>
      </c>
      <c r="M38" s="15">
        <v>8.7685393813937539E-3</v>
      </c>
    </row>
    <row r="39" spans="2:13" ht="69" customHeight="1" x14ac:dyDescent="0.25">
      <c r="B39" s="7" t="s">
        <v>14</v>
      </c>
      <c r="C39" s="8" t="s">
        <v>82</v>
      </c>
      <c r="D39" s="9" t="s">
        <v>83</v>
      </c>
      <c r="E39" s="10" t="s">
        <v>84</v>
      </c>
      <c r="F39" s="17" t="s">
        <v>24</v>
      </c>
      <c r="G39" s="16" t="s">
        <v>52</v>
      </c>
      <c r="H39" s="10" t="s">
        <v>19</v>
      </c>
      <c r="I39" s="13">
        <v>196353.35</v>
      </c>
      <c r="J39" s="13">
        <v>31383</v>
      </c>
      <c r="K39" s="13">
        <v>147668.52000000002</v>
      </c>
      <c r="L39" s="15">
        <v>1.4938623264705379E-2</v>
      </c>
      <c r="M39" s="15">
        <v>1.341522205773033E-2</v>
      </c>
    </row>
    <row r="40" spans="2:13" ht="69" customHeight="1" x14ac:dyDescent="0.25">
      <c r="B40" s="7" t="s">
        <v>14</v>
      </c>
      <c r="C40" s="8" t="s">
        <v>85</v>
      </c>
      <c r="D40" s="9"/>
      <c r="E40" s="10" t="s">
        <v>86</v>
      </c>
      <c r="F40" s="17" t="s">
        <v>57</v>
      </c>
      <c r="G40" s="16" t="s">
        <v>52</v>
      </c>
      <c r="H40" s="10" t="s">
        <v>19</v>
      </c>
      <c r="I40" s="13">
        <v>285000</v>
      </c>
      <c r="J40" s="13">
        <v>135000</v>
      </c>
      <c r="K40" s="13">
        <v>150000</v>
      </c>
      <c r="L40" s="15">
        <v>6.426135617166065E-2</v>
      </c>
      <c r="M40" s="15">
        <v>1.3627029705854363E-2</v>
      </c>
    </row>
    <row r="41" spans="2:13" ht="69" customHeight="1" x14ac:dyDescent="0.25">
      <c r="B41" s="7" t="s">
        <v>14</v>
      </c>
      <c r="C41" s="8" t="s">
        <v>87</v>
      </c>
      <c r="D41" s="9"/>
      <c r="E41" s="10" t="s">
        <v>56</v>
      </c>
      <c r="F41" s="17" t="s">
        <v>57</v>
      </c>
      <c r="G41" s="16" t="s">
        <v>52</v>
      </c>
      <c r="H41" s="10" t="s">
        <v>19</v>
      </c>
      <c r="I41" s="13">
        <v>86503.03</v>
      </c>
      <c r="J41" s="13">
        <v>0</v>
      </c>
      <c r="K41" s="13">
        <v>86503.03</v>
      </c>
      <c r="L41" s="15">
        <v>0</v>
      </c>
      <c r="M41" s="15">
        <v>7.8585290630427407E-3</v>
      </c>
    </row>
    <row r="42" spans="2:13" ht="69" customHeight="1" x14ac:dyDescent="0.25">
      <c r="B42" s="7" t="s">
        <v>14</v>
      </c>
      <c r="C42" s="8" t="s">
        <v>88</v>
      </c>
      <c r="D42" s="9"/>
      <c r="E42" s="7" t="s">
        <v>72</v>
      </c>
      <c r="F42" s="17" t="s">
        <v>57</v>
      </c>
      <c r="G42" s="16" t="s">
        <v>52</v>
      </c>
      <c r="H42" s="10" t="s">
        <v>19</v>
      </c>
      <c r="I42" s="13">
        <v>110000</v>
      </c>
      <c r="J42" s="13">
        <v>87562</v>
      </c>
      <c r="K42" s="13">
        <v>22438</v>
      </c>
      <c r="L42" s="15">
        <v>4.1680391622984814E-2</v>
      </c>
      <c r="M42" s="15">
        <v>2.0384219502664015E-3</v>
      </c>
    </row>
    <row r="43" spans="2:13" ht="69" customHeight="1" x14ac:dyDescent="0.25">
      <c r="B43" s="7" t="s">
        <v>14</v>
      </c>
      <c r="C43" s="8" t="s">
        <v>89</v>
      </c>
      <c r="D43" s="9" t="s">
        <v>90</v>
      </c>
      <c r="E43" s="10" t="s">
        <v>91</v>
      </c>
      <c r="F43" s="17" t="s">
        <v>24</v>
      </c>
      <c r="G43" s="16" t="s">
        <v>81</v>
      </c>
      <c r="H43" s="10" t="s">
        <v>19</v>
      </c>
      <c r="I43" s="13">
        <v>28850</v>
      </c>
      <c r="J43" s="13">
        <v>16075</v>
      </c>
      <c r="K43" s="13">
        <v>0</v>
      </c>
      <c r="L43" s="15">
        <v>7.6518614848847767E-3</v>
      </c>
      <c r="M43" s="15">
        <v>0</v>
      </c>
    </row>
    <row r="44" spans="2:13" ht="69" customHeight="1" x14ac:dyDescent="0.25">
      <c r="B44" s="7" t="s">
        <v>14</v>
      </c>
      <c r="C44" s="8" t="s">
        <v>92</v>
      </c>
      <c r="D44" s="9" t="s">
        <v>93</v>
      </c>
      <c r="E44" s="10" t="s">
        <v>94</v>
      </c>
      <c r="F44" s="17" t="s">
        <v>24</v>
      </c>
      <c r="G44" s="16" t="s">
        <v>52</v>
      </c>
      <c r="H44" s="10" t="s">
        <v>19</v>
      </c>
      <c r="I44" s="13">
        <v>11000</v>
      </c>
      <c r="J44" s="13">
        <v>0</v>
      </c>
      <c r="K44" s="13">
        <v>11000</v>
      </c>
      <c r="L44" s="15">
        <v>0</v>
      </c>
      <c r="M44" s="15">
        <v>9.9931551176265327E-4</v>
      </c>
    </row>
    <row r="45" spans="2:13" ht="69" customHeight="1" x14ac:dyDescent="0.25">
      <c r="B45" s="7" t="s">
        <v>14</v>
      </c>
      <c r="C45" s="8" t="s">
        <v>95</v>
      </c>
      <c r="D45" s="9" t="s">
        <v>96</v>
      </c>
      <c r="E45" s="10" t="s">
        <v>97</v>
      </c>
      <c r="F45" s="17" t="s">
        <v>24</v>
      </c>
      <c r="G45" s="16" t="s">
        <v>52</v>
      </c>
      <c r="H45" s="10" t="s">
        <v>19</v>
      </c>
      <c r="I45" s="13">
        <v>19487.8</v>
      </c>
      <c r="J45" s="13">
        <v>19487</v>
      </c>
      <c r="K45" s="13">
        <v>0.7999999999992724</v>
      </c>
      <c r="L45" s="15">
        <v>9.2760077608677848E-3</v>
      </c>
      <c r="M45" s="15">
        <v>7.2677491764490504E-8</v>
      </c>
    </row>
    <row r="46" spans="2:13" ht="69" customHeight="1" x14ac:dyDescent="0.25">
      <c r="B46" s="7" t="s">
        <v>14</v>
      </c>
      <c r="C46" s="8" t="s">
        <v>98</v>
      </c>
      <c r="D46" s="9"/>
      <c r="E46" s="10" t="s">
        <v>77</v>
      </c>
      <c r="F46" s="10" t="s">
        <v>57</v>
      </c>
      <c r="G46" s="16" t="s">
        <v>52</v>
      </c>
      <c r="H46" s="10" t="s">
        <v>19</v>
      </c>
      <c r="I46" s="13">
        <v>25828</v>
      </c>
      <c r="J46" s="13">
        <v>17328</v>
      </c>
      <c r="K46" s="13">
        <v>0</v>
      </c>
      <c r="L46" s="15">
        <v>8.2483020721669312E-3</v>
      </c>
      <c r="M46" s="15">
        <v>0</v>
      </c>
    </row>
    <row r="47" spans="2:13" ht="69" customHeight="1" x14ac:dyDescent="0.25">
      <c r="B47" s="7" t="s">
        <v>14</v>
      </c>
      <c r="C47" s="8" t="s">
        <v>99</v>
      </c>
      <c r="D47" s="9"/>
      <c r="E47" s="10" t="s">
        <v>77</v>
      </c>
      <c r="F47" s="10" t="s">
        <v>57</v>
      </c>
      <c r="G47" s="16" t="s">
        <v>52</v>
      </c>
      <c r="H47" s="10" t="s">
        <v>19</v>
      </c>
      <c r="I47" s="13">
        <v>8500</v>
      </c>
      <c r="J47" s="13">
        <v>8500</v>
      </c>
      <c r="K47" s="13">
        <v>0</v>
      </c>
      <c r="L47" s="15">
        <v>4.0460853885860406E-3</v>
      </c>
      <c r="M47" s="15">
        <v>0</v>
      </c>
    </row>
    <row r="48" spans="2:13" ht="69" customHeight="1" x14ac:dyDescent="0.25">
      <c r="B48" s="7" t="s">
        <v>14</v>
      </c>
      <c r="C48" s="8" t="s">
        <v>100</v>
      </c>
      <c r="D48" s="9" t="s">
        <v>101</v>
      </c>
      <c r="E48" s="10" t="s">
        <v>102</v>
      </c>
      <c r="F48" s="17" t="s">
        <v>24</v>
      </c>
      <c r="G48" s="16" t="s">
        <v>81</v>
      </c>
      <c r="H48" s="10" t="s">
        <v>19</v>
      </c>
      <c r="I48" s="13">
        <v>6120</v>
      </c>
      <c r="J48" s="13">
        <v>0</v>
      </c>
      <c r="K48" s="13">
        <v>6120</v>
      </c>
      <c r="L48" s="15">
        <v>0</v>
      </c>
      <c r="M48" s="15">
        <v>5.5598281199885802E-4</v>
      </c>
    </row>
    <row r="49" spans="2:13" ht="69" customHeight="1" x14ac:dyDescent="0.25">
      <c r="B49" s="7" t="s">
        <v>14</v>
      </c>
      <c r="C49" s="8" t="s">
        <v>103</v>
      </c>
      <c r="D49" s="9" t="s">
        <v>104</v>
      </c>
      <c r="E49" s="10" t="s">
        <v>105</v>
      </c>
      <c r="F49" s="17" t="s">
        <v>24</v>
      </c>
      <c r="G49" s="16" t="s">
        <v>52</v>
      </c>
      <c r="H49" s="10" t="s">
        <v>19</v>
      </c>
      <c r="I49" s="13">
        <v>15000</v>
      </c>
      <c r="J49" s="13">
        <v>0</v>
      </c>
      <c r="K49" s="13">
        <v>15000</v>
      </c>
      <c r="L49" s="15">
        <v>0</v>
      </c>
      <c r="M49" s="15">
        <v>1.3627029705854364E-3</v>
      </c>
    </row>
    <row r="50" spans="2:13" ht="69" customHeight="1" x14ac:dyDescent="0.25">
      <c r="B50" s="7" t="s">
        <v>14</v>
      </c>
      <c r="C50" s="8" t="s">
        <v>106</v>
      </c>
      <c r="D50" s="9" t="s">
        <v>107</v>
      </c>
      <c r="E50" s="10" t="s">
        <v>105</v>
      </c>
      <c r="F50" s="17" t="s">
        <v>24</v>
      </c>
      <c r="G50" s="16" t="s">
        <v>52</v>
      </c>
      <c r="H50" s="10" t="s">
        <v>19</v>
      </c>
      <c r="I50" s="13">
        <v>38000</v>
      </c>
      <c r="J50" s="13">
        <v>0</v>
      </c>
      <c r="K50" s="13">
        <v>35240</v>
      </c>
      <c r="L50" s="15">
        <v>0</v>
      </c>
      <c r="M50" s="15">
        <v>3.2014435122287186E-3</v>
      </c>
    </row>
    <row r="51" spans="2:13" ht="69" customHeight="1" x14ac:dyDescent="0.25">
      <c r="B51" s="7" t="s">
        <v>14</v>
      </c>
      <c r="C51" s="8" t="s">
        <v>108</v>
      </c>
      <c r="D51" s="9"/>
      <c r="E51" s="10" t="s">
        <v>77</v>
      </c>
      <c r="F51" s="10" t="s">
        <v>57</v>
      </c>
      <c r="G51" s="16" t="s">
        <v>52</v>
      </c>
      <c r="H51" s="10" t="s">
        <v>19</v>
      </c>
      <c r="I51" s="13">
        <v>13000</v>
      </c>
      <c r="J51" s="13">
        <v>0</v>
      </c>
      <c r="K51" s="13">
        <v>13000</v>
      </c>
      <c r="L51" s="15">
        <v>0</v>
      </c>
      <c r="M51" s="15">
        <v>1.1810092411740449E-3</v>
      </c>
    </row>
    <row r="52" spans="2:13" ht="69" customHeight="1" x14ac:dyDescent="0.25">
      <c r="B52" s="7" t="s">
        <v>14</v>
      </c>
      <c r="C52" s="8" t="s">
        <v>109</v>
      </c>
      <c r="D52" s="9" t="s">
        <v>110</v>
      </c>
      <c r="E52" s="10" t="s">
        <v>111</v>
      </c>
      <c r="F52" s="17" t="s">
        <v>24</v>
      </c>
      <c r="G52" s="16" t="s">
        <v>81</v>
      </c>
      <c r="H52" s="10" t="s">
        <v>19</v>
      </c>
      <c r="I52" s="13">
        <v>11440</v>
      </c>
      <c r="J52" s="13">
        <v>0</v>
      </c>
      <c r="K52" s="13">
        <v>10400</v>
      </c>
      <c r="L52" s="15">
        <v>0</v>
      </c>
      <c r="M52" s="15">
        <v>9.4480739293923593E-4</v>
      </c>
    </row>
    <row r="53" spans="2:13" ht="69" customHeight="1" x14ac:dyDescent="0.25">
      <c r="B53" s="7" t="s">
        <v>14</v>
      </c>
      <c r="C53" s="8" t="s">
        <v>112</v>
      </c>
      <c r="D53" s="9" t="s">
        <v>113</v>
      </c>
      <c r="E53" s="10" t="s">
        <v>114</v>
      </c>
      <c r="F53" s="17" t="s">
        <v>24</v>
      </c>
      <c r="G53" s="16" t="s">
        <v>81</v>
      </c>
      <c r="H53" s="10" t="s">
        <v>39</v>
      </c>
      <c r="I53" s="13">
        <v>3800</v>
      </c>
      <c r="J53" s="13">
        <v>0</v>
      </c>
      <c r="K53" s="13">
        <v>2400</v>
      </c>
      <c r="L53" s="15">
        <v>0</v>
      </c>
      <c r="M53" s="15">
        <v>2.1803247529366982E-4</v>
      </c>
    </row>
    <row r="54" spans="2:13" ht="69" customHeight="1" x14ac:dyDescent="0.25">
      <c r="B54" s="7" t="s">
        <v>14</v>
      </c>
      <c r="C54" s="8" t="s">
        <v>115</v>
      </c>
      <c r="D54" s="9" t="s">
        <v>116</v>
      </c>
      <c r="E54" s="10" t="s">
        <v>117</v>
      </c>
      <c r="F54" s="17" t="s">
        <v>24</v>
      </c>
      <c r="G54" s="16" t="s">
        <v>52</v>
      </c>
      <c r="H54" s="10" t="s">
        <v>39</v>
      </c>
      <c r="I54" s="13">
        <v>3520</v>
      </c>
      <c r="J54" s="13">
        <v>0</v>
      </c>
      <c r="K54" s="13">
        <v>1602.8571428571429</v>
      </c>
      <c r="L54" s="15">
        <v>0</v>
      </c>
      <c r="M54" s="15">
        <v>1.4561454599970093E-4</v>
      </c>
    </row>
    <row r="55" spans="2:13" ht="69" customHeight="1" x14ac:dyDescent="0.25">
      <c r="B55" s="7" t="s">
        <v>14</v>
      </c>
      <c r="C55" s="8" t="s">
        <v>118</v>
      </c>
      <c r="D55" s="9"/>
      <c r="E55" s="10" t="s">
        <v>119</v>
      </c>
      <c r="F55" s="10" t="s">
        <v>57</v>
      </c>
      <c r="G55" s="16" t="s">
        <v>81</v>
      </c>
      <c r="H55" s="10" t="s">
        <v>39</v>
      </c>
      <c r="I55" s="13">
        <v>25000</v>
      </c>
      <c r="J55" s="13">
        <v>0</v>
      </c>
      <c r="K55" s="13">
        <v>24999.999999999996</v>
      </c>
      <c r="L55" s="15">
        <v>0</v>
      </c>
      <c r="M55" s="15">
        <v>2.2711716176423936E-3</v>
      </c>
    </row>
    <row r="56" spans="2:13" ht="69" customHeight="1" x14ac:dyDescent="0.25">
      <c r="B56" s="7" t="s">
        <v>14</v>
      </c>
      <c r="C56" s="8" t="s">
        <v>120</v>
      </c>
      <c r="D56" s="9" t="s">
        <v>121</v>
      </c>
      <c r="E56" s="10" t="s">
        <v>122</v>
      </c>
      <c r="F56" s="17" t="s">
        <v>24</v>
      </c>
      <c r="G56" s="16" t="s">
        <v>81</v>
      </c>
      <c r="H56" s="10" t="s">
        <v>39</v>
      </c>
      <c r="I56" s="13">
        <v>2450</v>
      </c>
      <c r="J56" s="13">
        <v>0</v>
      </c>
      <c r="K56" s="13">
        <v>2117.5</v>
      </c>
      <c r="L56" s="15">
        <v>0</v>
      </c>
      <c r="M56" s="15">
        <v>1.9236823601431077E-4</v>
      </c>
    </row>
    <row r="57" spans="2:13" ht="69" customHeight="1" x14ac:dyDescent="0.25">
      <c r="B57" s="7" t="s">
        <v>14</v>
      </c>
      <c r="C57" s="8" t="s">
        <v>123</v>
      </c>
      <c r="D57" s="9" t="s">
        <v>124</v>
      </c>
      <c r="E57" s="10" t="s">
        <v>125</v>
      </c>
      <c r="F57" s="17" t="s">
        <v>24</v>
      </c>
      <c r="G57" s="16" t="s">
        <v>52</v>
      </c>
      <c r="H57" s="10" t="s">
        <v>39</v>
      </c>
      <c r="I57" s="13">
        <v>20000</v>
      </c>
      <c r="J57" s="13">
        <v>0</v>
      </c>
      <c r="K57" s="13">
        <v>19987.41</v>
      </c>
      <c r="L57" s="15">
        <v>0</v>
      </c>
      <c r="M57" s="15">
        <v>1.8157935320872705E-3</v>
      </c>
    </row>
    <row r="58" spans="2:13" ht="69" customHeight="1" x14ac:dyDescent="0.25">
      <c r="B58" s="7" t="s">
        <v>14</v>
      </c>
      <c r="C58" s="8" t="s">
        <v>126</v>
      </c>
      <c r="D58" s="9" t="s">
        <v>127</v>
      </c>
      <c r="E58" s="10" t="s">
        <v>128</v>
      </c>
      <c r="F58" s="17" t="s">
        <v>24</v>
      </c>
      <c r="G58" s="16" t="s">
        <v>52</v>
      </c>
      <c r="H58" s="10" t="s">
        <v>39</v>
      </c>
      <c r="I58" s="13">
        <v>600</v>
      </c>
      <c r="J58" s="13">
        <v>0</v>
      </c>
      <c r="K58" s="13">
        <v>600</v>
      </c>
      <c r="L58" s="15">
        <v>0</v>
      </c>
      <c r="M58" s="15">
        <v>5.4508118823417455E-5</v>
      </c>
    </row>
    <row r="59" spans="2:13" ht="69" customHeight="1" x14ac:dyDescent="0.25">
      <c r="B59" s="7" t="s">
        <v>14</v>
      </c>
      <c r="C59" s="8" t="s">
        <v>129</v>
      </c>
      <c r="D59" s="9" t="s">
        <v>130</v>
      </c>
      <c r="E59" s="10" t="s">
        <v>128</v>
      </c>
      <c r="F59" s="17" t="s">
        <v>24</v>
      </c>
      <c r="G59" s="16" t="s">
        <v>52</v>
      </c>
      <c r="H59" s="10" t="s">
        <v>39</v>
      </c>
      <c r="I59" s="13">
        <v>33500</v>
      </c>
      <c r="J59" s="13">
        <v>0</v>
      </c>
      <c r="K59" s="13">
        <v>33500</v>
      </c>
      <c r="L59" s="15">
        <v>0</v>
      </c>
      <c r="M59" s="15">
        <v>3.043369967640808E-3</v>
      </c>
    </row>
    <row r="60" spans="2:13" ht="69" customHeight="1" x14ac:dyDescent="0.25">
      <c r="B60" s="7" t="s">
        <v>14</v>
      </c>
      <c r="C60" s="8" t="s">
        <v>131</v>
      </c>
      <c r="D60" s="9" t="s">
        <v>132</v>
      </c>
      <c r="E60" s="10" t="s">
        <v>133</v>
      </c>
      <c r="F60" s="17" t="s">
        <v>24</v>
      </c>
      <c r="G60" s="16" t="s">
        <v>52</v>
      </c>
      <c r="H60" s="10" t="s">
        <v>39</v>
      </c>
      <c r="I60" s="13">
        <v>6406.66</v>
      </c>
      <c r="J60" s="13">
        <v>0</v>
      </c>
      <c r="K60" s="13">
        <v>2615.0741839762613</v>
      </c>
      <c r="L60" s="15">
        <v>0</v>
      </c>
      <c r="M60" s="15">
        <v>2.3757129058704917E-4</v>
      </c>
    </row>
    <row r="61" spans="2:13" ht="69" customHeight="1" x14ac:dyDescent="0.25">
      <c r="B61" s="7" t="s">
        <v>14</v>
      </c>
      <c r="C61" s="8" t="s">
        <v>134</v>
      </c>
      <c r="D61" s="9" t="s">
        <v>135</v>
      </c>
      <c r="E61" s="10" t="s">
        <v>136</v>
      </c>
      <c r="F61" s="17" t="s">
        <v>24</v>
      </c>
      <c r="G61" s="16" t="s">
        <v>81</v>
      </c>
      <c r="H61" s="10" t="s">
        <v>39</v>
      </c>
      <c r="I61" s="13">
        <v>4320</v>
      </c>
      <c r="J61" s="13">
        <v>0</v>
      </c>
      <c r="K61" s="13">
        <v>779.01639344262298</v>
      </c>
      <c r="L61" s="15">
        <v>0</v>
      </c>
      <c r="M61" s="15">
        <v>7.0771196898601025E-5</v>
      </c>
    </row>
    <row r="62" spans="2:13" ht="69" customHeight="1" x14ac:dyDescent="0.25">
      <c r="B62" s="7" t="s">
        <v>14</v>
      </c>
      <c r="C62" s="8" t="s">
        <v>137</v>
      </c>
      <c r="D62" s="9"/>
      <c r="E62" s="10" t="s">
        <v>119</v>
      </c>
      <c r="F62" s="10" t="s">
        <v>57</v>
      </c>
      <c r="G62" s="16" t="s">
        <v>52</v>
      </c>
      <c r="H62" s="10" t="s">
        <v>39</v>
      </c>
      <c r="I62" s="13">
        <v>72000</v>
      </c>
      <c r="J62" s="13">
        <v>0</v>
      </c>
      <c r="K62" s="13">
        <v>72000</v>
      </c>
      <c r="L62" s="15">
        <v>0</v>
      </c>
      <c r="M62" s="15">
        <v>6.5409742588100946E-3</v>
      </c>
    </row>
    <row r="63" spans="2:13" ht="69" customHeight="1" x14ac:dyDescent="0.25">
      <c r="B63" s="7" t="s">
        <v>14</v>
      </c>
      <c r="C63" s="8" t="s">
        <v>138</v>
      </c>
      <c r="D63" s="9"/>
      <c r="E63" s="10" t="s">
        <v>119</v>
      </c>
      <c r="F63" s="10" t="s">
        <v>57</v>
      </c>
      <c r="G63" s="16" t="s">
        <v>81</v>
      </c>
      <c r="H63" s="10" t="s">
        <v>39</v>
      </c>
      <c r="I63" s="13">
        <v>148995</v>
      </c>
      <c r="J63" s="13">
        <v>0</v>
      </c>
      <c r="K63" s="13">
        <v>148995</v>
      </c>
      <c r="L63" s="15">
        <v>0</v>
      </c>
      <c r="M63" s="15">
        <v>1.3535728606825139E-2</v>
      </c>
    </row>
    <row r="64" spans="2:13" ht="69" customHeight="1" x14ac:dyDescent="0.25">
      <c r="B64" s="7" t="s">
        <v>14</v>
      </c>
      <c r="C64" s="8" t="s">
        <v>139</v>
      </c>
      <c r="D64" s="9" t="s">
        <v>140</v>
      </c>
      <c r="E64" s="10" t="s">
        <v>141</v>
      </c>
      <c r="F64" s="10" t="s">
        <v>142</v>
      </c>
      <c r="G64" s="16" t="s">
        <v>52</v>
      </c>
      <c r="H64" s="10" t="s">
        <v>39</v>
      </c>
      <c r="I64" s="13">
        <v>220628</v>
      </c>
      <c r="J64" s="13">
        <v>0</v>
      </c>
      <c r="K64" s="13">
        <v>184343.26462395545</v>
      </c>
      <c r="L64" s="15">
        <v>0</v>
      </c>
      <c r="M64" s="15">
        <v>1.6747007620698751E-2</v>
      </c>
    </row>
    <row r="65" spans="2:13" ht="69" customHeight="1" x14ac:dyDescent="0.25">
      <c r="B65" s="7" t="s">
        <v>14</v>
      </c>
      <c r="C65" s="8" t="s">
        <v>143</v>
      </c>
      <c r="D65" s="9" t="s">
        <v>144</v>
      </c>
      <c r="E65" s="10" t="s">
        <v>145</v>
      </c>
      <c r="F65" s="10" t="s">
        <v>142</v>
      </c>
      <c r="G65" s="16" t="s">
        <v>52</v>
      </c>
      <c r="H65" s="10" t="s">
        <v>39</v>
      </c>
      <c r="I65" s="13">
        <v>735609.41</v>
      </c>
      <c r="J65" s="13">
        <v>0</v>
      </c>
      <c r="K65" s="13">
        <v>412500.10807113542</v>
      </c>
      <c r="L65" s="15">
        <v>0</v>
      </c>
      <c r="M65" s="15">
        <v>3.7474341509023318E-2</v>
      </c>
    </row>
    <row r="66" spans="2:13" ht="69" customHeight="1" x14ac:dyDescent="0.25">
      <c r="B66" s="7" t="s">
        <v>14</v>
      </c>
      <c r="C66" s="8" t="s">
        <v>146</v>
      </c>
      <c r="D66" s="9" t="s">
        <v>147</v>
      </c>
      <c r="E66" s="10" t="s">
        <v>84</v>
      </c>
      <c r="F66" s="17" t="s">
        <v>24</v>
      </c>
      <c r="G66" s="16" t="s">
        <v>52</v>
      </c>
      <c r="H66" s="10" t="s">
        <v>39</v>
      </c>
      <c r="I66" s="13">
        <v>4589.66</v>
      </c>
      <c r="J66" s="13">
        <v>0</v>
      </c>
      <c r="K66" s="13">
        <v>1906.1625149700599</v>
      </c>
      <c r="L66" s="15">
        <v>0</v>
      </c>
      <c r="M66" s="15">
        <v>1.7316888810455381E-4</v>
      </c>
    </row>
    <row r="67" spans="2:13" ht="69" customHeight="1" x14ac:dyDescent="0.25">
      <c r="B67" s="7" t="s">
        <v>14</v>
      </c>
      <c r="C67" s="8" t="s">
        <v>148</v>
      </c>
      <c r="D67" s="9"/>
      <c r="E67" s="10" t="s">
        <v>119</v>
      </c>
      <c r="F67" s="10" t="s">
        <v>57</v>
      </c>
      <c r="G67" s="16" t="s">
        <v>52</v>
      </c>
      <c r="H67" s="10" t="s">
        <v>39</v>
      </c>
      <c r="I67" s="13">
        <v>27253</v>
      </c>
      <c r="J67" s="13">
        <v>0</v>
      </c>
      <c r="K67" s="13">
        <v>27252.999999999996</v>
      </c>
      <c r="L67" s="15">
        <v>0</v>
      </c>
      <c r="M67" s="15">
        <v>2.4758496038243261E-3</v>
      </c>
    </row>
    <row r="68" spans="2:13" ht="69" customHeight="1" x14ac:dyDescent="0.25">
      <c r="B68" s="7" t="s">
        <v>14</v>
      </c>
      <c r="C68" s="8" t="s">
        <v>138</v>
      </c>
      <c r="D68" s="9"/>
      <c r="E68" s="10" t="s">
        <v>119</v>
      </c>
      <c r="F68" s="10" t="s">
        <v>57</v>
      </c>
      <c r="G68" s="16" t="s">
        <v>81</v>
      </c>
      <c r="H68" s="10" t="s">
        <v>39</v>
      </c>
      <c r="I68" s="13">
        <v>148995</v>
      </c>
      <c r="J68" s="13">
        <v>0</v>
      </c>
      <c r="K68" s="13">
        <v>148995</v>
      </c>
      <c r="L68" s="15">
        <v>0</v>
      </c>
      <c r="M68" s="15">
        <v>1.3535728606825139E-2</v>
      </c>
    </row>
    <row r="69" spans="2:13" ht="69" customHeight="1" x14ac:dyDescent="0.25">
      <c r="B69" s="7" t="s">
        <v>14</v>
      </c>
      <c r="C69" s="8" t="s">
        <v>149</v>
      </c>
      <c r="D69" s="9"/>
      <c r="E69" s="10" t="s">
        <v>119</v>
      </c>
      <c r="F69" s="10" t="s">
        <v>57</v>
      </c>
      <c r="G69" s="16" t="s">
        <v>81</v>
      </c>
      <c r="H69" s="10" t="s">
        <v>39</v>
      </c>
      <c r="I69" s="13">
        <v>57000</v>
      </c>
      <c r="J69" s="13">
        <v>0</v>
      </c>
      <c r="K69" s="13">
        <v>57000</v>
      </c>
      <c r="L69" s="15">
        <v>0</v>
      </c>
      <c r="M69" s="15">
        <v>5.1782712882246585E-3</v>
      </c>
    </row>
    <row r="70" spans="2:13" ht="69" customHeight="1" x14ac:dyDescent="0.25">
      <c r="B70" s="7" t="s">
        <v>14</v>
      </c>
      <c r="C70" s="8" t="s">
        <v>150</v>
      </c>
      <c r="D70" s="9"/>
      <c r="E70" s="10" t="s">
        <v>119</v>
      </c>
      <c r="F70" s="10" t="s">
        <v>57</v>
      </c>
      <c r="G70" s="16" t="s">
        <v>52</v>
      </c>
      <c r="H70" s="10" t="s">
        <v>39</v>
      </c>
      <c r="I70" s="13">
        <v>89250</v>
      </c>
      <c r="J70" s="13">
        <v>0</v>
      </c>
      <c r="K70" s="13">
        <v>89250</v>
      </c>
      <c r="L70" s="15">
        <v>0</v>
      </c>
      <c r="M70" s="15">
        <v>8.1080826749833461E-3</v>
      </c>
    </row>
    <row r="71" spans="2:13" ht="69" customHeight="1" x14ac:dyDescent="0.25">
      <c r="B71" s="7" t="s">
        <v>14</v>
      </c>
      <c r="C71" s="8" t="s">
        <v>151</v>
      </c>
      <c r="D71" s="9">
        <v>7795281561</v>
      </c>
      <c r="E71" s="10" t="s">
        <v>152</v>
      </c>
      <c r="F71" s="17" t="s">
        <v>24</v>
      </c>
      <c r="G71" s="16" t="s">
        <v>52</v>
      </c>
      <c r="H71" s="10" t="s">
        <v>39</v>
      </c>
      <c r="I71" s="13">
        <v>39927.339999999997</v>
      </c>
      <c r="J71" s="13">
        <v>0</v>
      </c>
      <c r="K71" s="13">
        <v>11052.9152815534</v>
      </c>
      <c r="L71" s="15">
        <v>0</v>
      </c>
      <c r="M71" s="15">
        <v>1.0041226991867988E-3</v>
      </c>
    </row>
    <row r="72" spans="2:13" ht="69" customHeight="1" x14ac:dyDescent="0.25">
      <c r="B72" s="7" t="s">
        <v>14</v>
      </c>
      <c r="C72" s="8" t="s">
        <v>153</v>
      </c>
      <c r="D72" s="9" t="s">
        <v>154</v>
      </c>
      <c r="E72" s="10" t="s">
        <v>155</v>
      </c>
      <c r="F72" s="17" t="s">
        <v>24</v>
      </c>
      <c r="G72" s="16" t="s">
        <v>52</v>
      </c>
      <c r="H72" s="10" t="s">
        <v>39</v>
      </c>
      <c r="I72" s="13">
        <v>15000</v>
      </c>
      <c r="J72" s="13">
        <v>0</v>
      </c>
      <c r="K72" s="13">
        <v>15000</v>
      </c>
      <c r="L72" s="15">
        <v>0</v>
      </c>
      <c r="M72" s="15">
        <v>1.3627029705854364E-3</v>
      </c>
    </row>
    <row r="73" spans="2:13" ht="69" customHeight="1" x14ac:dyDescent="0.25">
      <c r="B73" s="7" t="s">
        <v>14</v>
      </c>
      <c r="C73" s="8" t="s">
        <v>156</v>
      </c>
      <c r="D73" s="9">
        <v>7766763794</v>
      </c>
      <c r="E73" s="10" t="s">
        <v>157</v>
      </c>
      <c r="F73" s="17" t="s">
        <v>24</v>
      </c>
      <c r="G73" s="16" t="s">
        <v>81</v>
      </c>
      <c r="H73" s="10" t="s">
        <v>39</v>
      </c>
      <c r="I73" s="13">
        <v>38150</v>
      </c>
      <c r="J73" s="13">
        <v>0</v>
      </c>
      <c r="K73" s="13">
        <v>38150</v>
      </c>
      <c r="L73" s="15">
        <v>0</v>
      </c>
      <c r="M73" s="15">
        <v>3.4658078885222931E-3</v>
      </c>
    </row>
    <row r="74" spans="2:13" ht="69" customHeight="1" x14ac:dyDescent="0.25">
      <c r="B74" s="7" t="s">
        <v>14</v>
      </c>
      <c r="C74" s="8" t="s">
        <v>158</v>
      </c>
      <c r="D74" s="9" t="s">
        <v>159</v>
      </c>
      <c r="E74" s="10" t="s">
        <v>160</v>
      </c>
      <c r="F74" s="17" t="s">
        <v>24</v>
      </c>
      <c r="G74" s="16" t="s">
        <v>52</v>
      </c>
      <c r="H74" s="10" t="s">
        <v>39</v>
      </c>
      <c r="I74" s="13">
        <v>8750</v>
      </c>
      <c r="J74" s="13">
        <v>0</v>
      </c>
      <c r="K74" s="13">
        <v>7000</v>
      </c>
      <c r="L74" s="15">
        <v>0</v>
      </c>
      <c r="M74" s="15">
        <v>6.3592805293987028E-4</v>
      </c>
    </row>
    <row r="75" spans="2:13" ht="69" customHeight="1" x14ac:dyDescent="0.25">
      <c r="B75" s="16" t="s">
        <v>14</v>
      </c>
      <c r="C75" s="8" t="s">
        <v>161</v>
      </c>
      <c r="D75" s="16"/>
      <c r="E75" s="16" t="s">
        <v>72</v>
      </c>
      <c r="F75" s="18" t="s">
        <v>57</v>
      </c>
      <c r="G75" s="16" t="s">
        <v>52</v>
      </c>
      <c r="H75" s="10" t="s">
        <v>19</v>
      </c>
      <c r="I75" s="19">
        <v>10000</v>
      </c>
      <c r="J75" s="19">
        <v>10000</v>
      </c>
      <c r="K75" s="19">
        <v>0</v>
      </c>
      <c r="L75" s="15">
        <v>4.7601004571600483E-3</v>
      </c>
      <c r="M75" s="15">
        <v>0</v>
      </c>
    </row>
    <row r="76" spans="2:13" ht="69" customHeight="1" x14ac:dyDescent="0.25">
      <c r="B76" s="7" t="s">
        <v>162</v>
      </c>
      <c r="C76" s="20" t="s">
        <v>85</v>
      </c>
      <c r="D76" s="7"/>
      <c r="E76" s="7" t="s">
        <v>163</v>
      </c>
      <c r="F76" s="17" t="s">
        <v>142</v>
      </c>
      <c r="G76" s="7" t="s">
        <v>52</v>
      </c>
      <c r="H76" s="21" t="s">
        <v>164</v>
      </c>
      <c r="I76" s="13">
        <v>285000</v>
      </c>
      <c r="J76" s="13">
        <v>0</v>
      </c>
      <c r="K76" s="13">
        <v>142500</v>
      </c>
      <c r="L76" s="15">
        <v>0</v>
      </c>
      <c r="M76" s="15">
        <v>1.2945678220561646E-2</v>
      </c>
    </row>
    <row r="77" spans="2:13" ht="69" customHeight="1" x14ac:dyDescent="0.25">
      <c r="B77" s="7" t="s">
        <v>162</v>
      </c>
      <c r="C77" s="20" t="s">
        <v>139</v>
      </c>
      <c r="D77" s="7"/>
      <c r="E77" s="7"/>
      <c r="F77" s="17" t="s">
        <v>142</v>
      </c>
      <c r="G77" s="7" t="s">
        <v>52</v>
      </c>
      <c r="H77" s="21" t="s">
        <v>165</v>
      </c>
      <c r="I77" s="13">
        <v>880000</v>
      </c>
      <c r="J77" s="13">
        <v>0</v>
      </c>
      <c r="K77" s="13">
        <v>0</v>
      </c>
      <c r="L77" s="15">
        <v>0</v>
      </c>
      <c r="M77" s="15">
        <v>0</v>
      </c>
    </row>
    <row r="78" spans="2:13" ht="69" customHeight="1" x14ac:dyDescent="0.25">
      <c r="B78" s="7" t="s">
        <v>162</v>
      </c>
      <c r="C78" s="8" t="s">
        <v>161</v>
      </c>
      <c r="D78" s="7"/>
      <c r="E78" s="7" t="s">
        <v>72</v>
      </c>
      <c r="F78" s="17" t="s">
        <v>57</v>
      </c>
      <c r="G78" s="7" t="s">
        <v>52</v>
      </c>
      <c r="H78" s="21" t="s">
        <v>39</v>
      </c>
      <c r="I78" s="13">
        <v>20000</v>
      </c>
      <c r="J78" s="13">
        <v>0</v>
      </c>
      <c r="K78" s="13">
        <v>10000</v>
      </c>
      <c r="L78" s="15">
        <v>0</v>
      </c>
      <c r="M78" s="15">
        <v>9.0846864705695766E-4</v>
      </c>
    </row>
    <row r="79" spans="2:13" ht="69" customHeight="1" x14ac:dyDescent="0.25">
      <c r="B79" s="7" t="s">
        <v>162</v>
      </c>
      <c r="C79" s="8" t="s">
        <v>166</v>
      </c>
      <c r="D79" s="7"/>
      <c r="E79" s="7"/>
      <c r="F79" s="17" t="s">
        <v>24</v>
      </c>
      <c r="G79" s="7" t="s">
        <v>81</v>
      </c>
      <c r="H79" s="21" t="s">
        <v>39</v>
      </c>
      <c r="I79" s="13">
        <v>39244.589999999997</v>
      </c>
      <c r="J79" s="13">
        <v>0</v>
      </c>
      <c r="K79" s="13">
        <v>35000</v>
      </c>
      <c r="L79" s="15">
        <v>0</v>
      </c>
      <c r="M79" s="15">
        <v>3.1796402646993515E-3</v>
      </c>
    </row>
    <row r="80" spans="2:13" ht="69" customHeight="1" x14ac:dyDescent="0.25">
      <c r="B80" s="7" t="s">
        <v>162</v>
      </c>
      <c r="C80" s="8" t="s">
        <v>167</v>
      </c>
      <c r="D80" s="7"/>
      <c r="E80" s="7"/>
      <c r="F80" s="17" t="s">
        <v>142</v>
      </c>
      <c r="G80" s="7" t="s">
        <v>52</v>
      </c>
      <c r="H80" s="21" t="s">
        <v>39</v>
      </c>
      <c r="I80" s="13">
        <v>190000</v>
      </c>
      <c r="J80" s="13">
        <v>0</v>
      </c>
      <c r="K80" s="13">
        <v>142500</v>
      </c>
      <c r="L80" s="15">
        <v>0</v>
      </c>
      <c r="M80" s="15">
        <v>1.2945678220561646E-2</v>
      </c>
    </row>
    <row r="81" spans="2:13" ht="69" customHeight="1" x14ac:dyDescent="0.25">
      <c r="B81" s="7" t="s">
        <v>162</v>
      </c>
      <c r="C81" s="8" t="s">
        <v>167</v>
      </c>
      <c r="D81" s="7"/>
      <c r="E81" s="7"/>
      <c r="F81" s="17" t="s">
        <v>142</v>
      </c>
      <c r="G81" s="7" t="s">
        <v>52</v>
      </c>
      <c r="H81" s="21" t="s">
        <v>165</v>
      </c>
      <c r="I81" s="13">
        <v>570000</v>
      </c>
      <c r="J81" s="13">
        <v>0</v>
      </c>
      <c r="K81" s="13">
        <v>0</v>
      </c>
      <c r="L81" s="15">
        <v>0</v>
      </c>
      <c r="M81" s="15">
        <v>0</v>
      </c>
    </row>
    <row r="82" spans="2:13" ht="69" customHeight="1" x14ac:dyDescent="0.25">
      <c r="B82" s="7" t="s">
        <v>162</v>
      </c>
      <c r="C82" s="8" t="s">
        <v>168</v>
      </c>
      <c r="D82" s="7"/>
      <c r="E82" s="7"/>
      <c r="F82" s="17" t="s">
        <v>24</v>
      </c>
      <c r="G82" s="7" t="s">
        <v>52</v>
      </c>
      <c r="H82" s="21" t="s">
        <v>39</v>
      </c>
      <c r="I82" s="13">
        <v>28400</v>
      </c>
      <c r="J82" s="13">
        <v>0</v>
      </c>
      <c r="K82" s="13">
        <v>9466.6666666666661</v>
      </c>
      <c r="L82" s="15">
        <v>0</v>
      </c>
      <c r="M82" s="15">
        <v>8.6001698588058649E-4</v>
      </c>
    </row>
    <row r="83" spans="2:13" ht="69" customHeight="1" x14ac:dyDescent="0.25">
      <c r="B83" s="7" t="s">
        <v>162</v>
      </c>
      <c r="C83" s="8" t="s">
        <v>169</v>
      </c>
      <c r="D83" s="7"/>
      <c r="E83" s="7"/>
      <c r="F83" s="17" t="s">
        <v>142</v>
      </c>
      <c r="G83" s="7" t="s">
        <v>52</v>
      </c>
      <c r="H83" s="21" t="s">
        <v>164</v>
      </c>
      <c r="I83" s="13">
        <v>160000</v>
      </c>
      <c r="J83" s="13">
        <v>0</v>
      </c>
      <c r="K83" s="13">
        <v>10000</v>
      </c>
      <c r="L83" s="15">
        <v>0</v>
      </c>
      <c r="M83" s="15">
        <v>9.0846864705695766E-4</v>
      </c>
    </row>
    <row r="84" spans="2:13" ht="69" customHeight="1" x14ac:dyDescent="0.25">
      <c r="B84" s="7" t="s">
        <v>162</v>
      </c>
      <c r="C84" s="8" t="s">
        <v>170</v>
      </c>
      <c r="D84" s="7"/>
      <c r="E84" s="7"/>
      <c r="F84" s="17" t="s">
        <v>24</v>
      </c>
      <c r="G84" s="7" t="s">
        <v>81</v>
      </c>
      <c r="H84" s="21" t="s">
        <v>39</v>
      </c>
      <c r="I84" s="13">
        <v>39000</v>
      </c>
      <c r="J84" s="13">
        <v>0</v>
      </c>
      <c r="K84" s="13">
        <v>9000</v>
      </c>
      <c r="L84" s="15">
        <v>0</v>
      </c>
      <c r="M84" s="15">
        <v>8.1762178235126183E-4</v>
      </c>
    </row>
    <row r="85" spans="2:13" ht="69" customHeight="1" x14ac:dyDescent="0.25">
      <c r="B85" s="7" t="s">
        <v>162</v>
      </c>
      <c r="C85" s="8" t="s">
        <v>171</v>
      </c>
      <c r="D85" s="7"/>
      <c r="E85" s="7"/>
      <c r="F85" s="17" t="s">
        <v>24</v>
      </c>
      <c r="G85" s="7" t="s">
        <v>81</v>
      </c>
      <c r="H85" s="21" t="s">
        <v>165</v>
      </c>
      <c r="I85" s="13">
        <v>25000</v>
      </c>
      <c r="J85" s="13"/>
      <c r="K85" s="13">
        <v>4166.666666666667</v>
      </c>
      <c r="L85" s="15">
        <v>0</v>
      </c>
      <c r="M85" s="15">
        <v>3.7852860294039904E-4</v>
      </c>
    </row>
    <row r="86" spans="2:13" ht="69" customHeight="1" x14ac:dyDescent="0.25">
      <c r="B86" s="7" t="s">
        <v>162</v>
      </c>
      <c r="C86" s="8" t="s">
        <v>172</v>
      </c>
      <c r="D86" s="7"/>
      <c r="E86" s="7"/>
      <c r="F86" s="17" t="s">
        <v>24</v>
      </c>
      <c r="G86" s="7" t="s">
        <v>52</v>
      </c>
      <c r="H86" s="21" t="s">
        <v>164</v>
      </c>
      <c r="I86" s="13">
        <v>36000</v>
      </c>
      <c r="J86" s="13">
        <v>0</v>
      </c>
      <c r="K86" s="13">
        <v>4800</v>
      </c>
      <c r="L86" s="15">
        <v>0</v>
      </c>
      <c r="M86" s="15">
        <v>4.3606495058733964E-4</v>
      </c>
    </row>
    <row r="87" spans="2:13" ht="69" customHeight="1" x14ac:dyDescent="0.25">
      <c r="B87" s="16" t="s">
        <v>162</v>
      </c>
      <c r="C87" s="8" t="s">
        <v>173</v>
      </c>
      <c r="D87" s="16"/>
      <c r="E87" s="16"/>
      <c r="F87" s="18" t="s">
        <v>142</v>
      </c>
      <c r="G87" s="16" t="s">
        <v>81</v>
      </c>
      <c r="H87" s="10" t="s">
        <v>164</v>
      </c>
      <c r="I87" s="19">
        <v>120000</v>
      </c>
      <c r="J87" s="19">
        <v>0</v>
      </c>
      <c r="K87" s="19">
        <v>0</v>
      </c>
      <c r="L87" s="15">
        <v>0</v>
      </c>
      <c r="M87" s="15">
        <v>0</v>
      </c>
    </row>
    <row r="88" spans="2:13" ht="69" customHeight="1" x14ac:dyDescent="0.25">
      <c r="B88" s="7" t="s">
        <v>162</v>
      </c>
      <c r="C88" s="8" t="s">
        <v>174</v>
      </c>
      <c r="D88" s="7"/>
      <c r="E88" s="7"/>
      <c r="F88" s="17" t="s">
        <v>24</v>
      </c>
      <c r="G88" s="7" t="s">
        <v>52</v>
      </c>
      <c r="H88" s="21" t="s">
        <v>164</v>
      </c>
      <c r="I88" s="13">
        <v>55000</v>
      </c>
      <c r="J88" s="13">
        <v>0</v>
      </c>
      <c r="K88" s="13">
        <v>55000</v>
      </c>
      <c r="L88" s="15">
        <v>0</v>
      </c>
      <c r="M88" s="15">
        <v>4.9965775588132668E-3</v>
      </c>
    </row>
    <row r="89" spans="2:13" ht="69" customHeight="1" x14ac:dyDescent="0.25">
      <c r="B89" s="7" t="s">
        <v>162</v>
      </c>
      <c r="C89" s="8" t="s">
        <v>175</v>
      </c>
      <c r="D89" s="7"/>
      <c r="E89" s="7"/>
      <c r="F89" s="17" t="s">
        <v>24</v>
      </c>
      <c r="G89" s="7" t="s">
        <v>52</v>
      </c>
      <c r="H89" s="21" t="s">
        <v>164</v>
      </c>
      <c r="I89" s="13">
        <v>39119.72</v>
      </c>
      <c r="J89" s="13">
        <v>0</v>
      </c>
      <c r="K89" s="13">
        <v>0</v>
      </c>
      <c r="L89" s="15">
        <v>0</v>
      </c>
      <c r="M89" s="15">
        <v>0</v>
      </c>
    </row>
    <row r="90" spans="2:13" ht="69" customHeight="1" x14ac:dyDescent="0.25">
      <c r="B90" s="7" t="s">
        <v>162</v>
      </c>
      <c r="C90" s="8" t="s">
        <v>176</v>
      </c>
      <c r="D90" s="7"/>
      <c r="E90" s="7"/>
      <c r="F90" s="17" t="s">
        <v>24</v>
      </c>
      <c r="G90" s="7" t="s">
        <v>81</v>
      </c>
      <c r="H90" s="21" t="s">
        <v>39</v>
      </c>
      <c r="I90" s="13">
        <v>30000</v>
      </c>
      <c r="J90" s="13">
        <v>0</v>
      </c>
      <c r="K90" s="13">
        <v>15000</v>
      </c>
      <c r="L90" s="15">
        <v>0</v>
      </c>
      <c r="M90" s="15">
        <v>1.3627029705854364E-3</v>
      </c>
    </row>
    <row r="91" spans="2:13" ht="69" customHeight="1" x14ac:dyDescent="0.25">
      <c r="B91" s="7" t="s">
        <v>162</v>
      </c>
      <c r="C91" s="8" t="s">
        <v>177</v>
      </c>
      <c r="D91" s="7"/>
      <c r="E91" s="7" t="s">
        <v>178</v>
      </c>
      <c r="F91" s="17" t="s">
        <v>57</v>
      </c>
      <c r="G91" s="7" t="s">
        <v>52</v>
      </c>
      <c r="H91" s="21" t="s">
        <v>39</v>
      </c>
      <c r="I91" s="13">
        <v>34200</v>
      </c>
      <c r="J91" s="13">
        <v>0</v>
      </c>
      <c r="K91" s="13">
        <v>34200</v>
      </c>
      <c r="L91" s="15">
        <v>0</v>
      </c>
      <c r="M91" s="15">
        <v>3.1069627729347952E-3</v>
      </c>
    </row>
    <row r="92" spans="2:13" ht="69" customHeight="1" x14ac:dyDescent="0.25">
      <c r="B92" s="7" t="s">
        <v>162</v>
      </c>
      <c r="C92" s="8" t="s">
        <v>179</v>
      </c>
      <c r="D92" s="7"/>
      <c r="E92" s="7" t="s">
        <v>178</v>
      </c>
      <c r="F92" s="17" t="s">
        <v>57</v>
      </c>
      <c r="G92" s="7" t="s">
        <v>52</v>
      </c>
      <c r="H92" s="21" t="s">
        <v>39</v>
      </c>
      <c r="I92" s="13">
        <v>43000</v>
      </c>
      <c r="J92" s="13">
        <v>0</v>
      </c>
      <c r="K92" s="13">
        <v>43000</v>
      </c>
      <c r="L92" s="15">
        <v>0</v>
      </c>
      <c r="M92" s="15">
        <v>3.9064151823449177E-3</v>
      </c>
    </row>
    <row r="93" spans="2:13" ht="69" customHeight="1" x14ac:dyDescent="0.25">
      <c r="B93" s="7" t="s">
        <v>162</v>
      </c>
      <c r="C93" s="8" t="s">
        <v>180</v>
      </c>
      <c r="D93" s="7"/>
      <c r="E93" s="7"/>
      <c r="F93" s="17" t="s">
        <v>24</v>
      </c>
      <c r="G93" s="7" t="s">
        <v>81</v>
      </c>
      <c r="H93" s="21" t="s">
        <v>39</v>
      </c>
      <c r="I93" s="13">
        <v>34000</v>
      </c>
      <c r="J93" s="13">
        <v>0</v>
      </c>
      <c r="K93" s="13">
        <v>21000</v>
      </c>
      <c r="L93" s="15">
        <v>0</v>
      </c>
      <c r="M93" s="15">
        <v>1.9077841588196109E-3</v>
      </c>
    </row>
    <row r="94" spans="2:13" ht="69" customHeight="1" x14ac:dyDescent="0.25">
      <c r="B94" s="7" t="s">
        <v>162</v>
      </c>
      <c r="C94" s="8" t="s">
        <v>181</v>
      </c>
      <c r="D94" s="7"/>
      <c r="E94" s="7" t="s">
        <v>178</v>
      </c>
      <c r="F94" s="17" t="s">
        <v>57</v>
      </c>
      <c r="G94" s="7" t="s">
        <v>81</v>
      </c>
      <c r="H94" s="21" t="s">
        <v>164</v>
      </c>
      <c r="I94" s="13">
        <v>20000</v>
      </c>
      <c r="J94" s="13">
        <v>0</v>
      </c>
      <c r="K94" s="13">
        <v>0</v>
      </c>
      <c r="L94" s="15">
        <v>0</v>
      </c>
      <c r="M94" s="15">
        <v>0</v>
      </c>
    </row>
    <row r="95" spans="2:13" ht="69" customHeight="1" x14ac:dyDescent="0.25">
      <c r="B95" s="7" t="s">
        <v>162</v>
      </c>
      <c r="C95" s="8" t="s">
        <v>182</v>
      </c>
      <c r="D95" s="7"/>
      <c r="E95" s="7" t="s">
        <v>178</v>
      </c>
      <c r="F95" s="17" t="s">
        <v>57</v>
      </c>
      <c r="G95" s="7" t="s">
        <v>52</v>
      </c>
      <c r="H95" s="21" t="s">
        <v>164</v>
      </c>
      <c r="I95" s="13">
        <v>25000</v>
      </c>
      <c r="J95" s="13">
        <v>0</v>
      </c>
      <c r="K95" s="13">
        <v>0</v>
      </c>
      <c r="L95" s="15">
        <v>0</v>
      </c>
      <c r="M95" s="15">
        <v>0</v>
      </c>
    </row>
    <row r="96" spans="2:13" ht="69" customHeight="1" x14ac:dyDescent="0.25">
      <c r="B96" s="7" t="s">
        <v>162</v>
      </c>
      <c r="C96" s="8" t="s">
        <v>183</v>
      </c>
      <c r="D96" s="7"/>
      <c r="E96" s="7"/>
      <c r="F96" s="17" t="s">
        <v>24</v>
      </c>
      <c r="G96" s="7" t="s">
        <v>52</v>
      </c>
      <c r="H96" s="21" t="s">
        <v>39</v>
      </c>
      <c r="I96" s="13">
        <v>5000</v>
      </c>
      <c r="J96" s="13">
        <v>0</v>
      </c>
      <c r="K96" s="13">
        <v>5000</v>
      </c>
      <c r="L96" s="15">
        <v>0</v>
      </c>
      <c r="M96" s="15">
        <v>4.5423432352847883E-4</v>
      </c>
    </row>
    <row r="97" spans="2:13" ht="69" customHeight="1" x14ac:dyDescent="0.25">
      <c r="B97" s="7" t="s">
        <v>162</v>
      </c>
      <c r="C97" s="8" t="s">
        <v>184</v>
      </c>
      <c r="D97" s="7"/>
      <c r="E97" s="7"/>
      <c r="F97" s="17" t="s">
        <v>24</v>
      </c>
      <c r="G97" s="7" t="s">
        <v>81</v>
      </c>
      <c r="H97" s="21" t="s">
        <v>39</v>
      </c>
      <c r="I97" s="13">
        <v>5000</v>
      </c>
      <c r="J97" s="13">
        <v>0</v>
      </c>
      <c r="K97" s="13">
        <v>5000</v>
      </c>
      <c r="L97" s="15">
        <v>0</v>
      </c>
      <c r="M97" s="15">
        <v>4.5423432352847883E-4</v>
      </c>
    </row>
    <row r="98" spans="2:13" ht="69" customHeight="1" x14ac:dyDescent="0.25">
      <c r="B98" s="7" t="s">
        <v>162</v>
      </c>
      <c r="C98" s="8" t="s">
        <v>185</v>
      </c>
      <c r="D98" s="7"/>
      <c r="E98" s="7"/>
      <c r="F98" s="17" t="s">
        <v>24</v>
      </c>
      <c r="G98" s="7" t="s">
        <v>81</v>
      </c>
      <c r="H98" s="21" t="s">
        <v>164</v>
      </c>
      <c r="I98" s="13">
        <v>39000</v>
      </c>
      <c r="J98" s="13">
        <v>0</v>
      </c>
      <c r="K98" s="13">
        <v>0</v>
      </c>
      <c r="L98" s="15">
        <v>0</v>
      </c>
      <c r="M98" s="15">
        <v>0</v>
      </c>
    </row>
    <row r="99" spans="2:13" ht="69" customHeight="1" x14ac:dyDescent="0.25">
      <c r="B99" s="7" t="s">
        <v>162</v>
      </c>
      <c r="C99" s="8" t="s">
        <v>186</v>
      </c>
      <c r="D99" s="7"/>
      <c r="E99" s="7"/>
      <c r="F99" s="17" t="s">
        <v>24</v>
      </c>
      <c r="G99" s="7" t="s">
        <v>81</v>
      </c>
      <c r="H99" s="21" t="s">
        <v>39</v>
      </c>
      <c r="I99" s="13">
        <v>32000</v>
      </c>
      <c r="J99" s="13">
        <v>0</v>
      </c>
      <c r="K99" s="13">
        <v>32000</v>
      </c>
      <c r="L99" s="15">
        <v>0</v>
      </c>
      <c r="M99" s="15">
        <v>2.9070996705822644E-3</v>
      </c>
    </row>
    <row r="100" spans="2:13" ht="69" customHeight="1" x14ac:dyDescent="0.25">
      <c r="B100" s="7" t="s">
        <v>162</v>
      </c>
      <c r="C100" s="8" t="s">
        <v>187</v>
      </c>
      <c r="D100" s="7"/>
      <c r="E100" s="7" t="s">
        <v>178</v>
      </c>
      <c r="F100" s="17" t="s">
        <v>57</v>
      </c>
      <c r="G100" s="7" t="s">
        <v>81</v>
      </c>
      <c r="H100" s="21" t="s">
        <v>39</v>
      </c>
      <c r="I100" s="13">
        <v>57000</v>
      </c>
      <c r="J100" s="13">
        <v>0</v>
      </c>
      <c r="K100" s="13">
        <v>57000</v>
      </c>
      <c r="L100" s="15">
        <v>0</v>
      </c>
      <c r="M100" s="15">
        <v>5.1782712882246585E-3</v>
      </c>
    </row>
    <row r="101" spans="2:13" ht="69" customHeight="1" x14ac:dyDescent="0.25">
      <c r="B101" s="7" t="s">
        <v>162</v>
      </c>
      <c r="C101" s="8" t="s">
        <v>188</v>
      </c>
      <c r="D101" s="7"/>
      <c r="E101" s="7"/>
      <c r="F101" s="17" t="s">
        <v>24</v>
      </c>
      <c r="G101" s="7" t="s">
        <v>81</v>
      </c>
      <c r="H101" s="21" t="s">
        <v>39</v>
      </c>
      <c r="I101" s="13">
        <v>38150</v>
      </c>
      <c r="J101" s="13">
        <v>0</v>
      </c>
      <c r="K101" s="13">
        <v>38150</v>
      </c>
      <c r="L101" s="15">
        <v>0</v>
      </c>
      <c r="M101" s="15">
        <v>3.4658078885222931E-3</v>
      </c>
    </row>
    <row r="102" spans="2:13" ht="69" customHeight="1" x14ac:dyDescent="0.25">
      <c r="B102" s="16" t="s">
        <v>162</v>
      </c>
      <c r="C102" s="8" t="s">
        <v>189</v>
      </c>
      <c r="D102" s="16"/>
      <c r="E102" s="16"/>
      <c r="F102" s="18" t="s">
        <v>142</v>
      </c>
      <c r="G102" s="16" t="s">
        <v>81</v>
      </c>
      <c r="H102" s="10" t="s">
        <v>164</v>
      </c>
      <c r="I102" s="19">
        <v>149494.45000000001</v>
      </c>
      <c r="J102" s="19">
        <v>0</v>
      </c>
      <c r="K102" s="19">
        <v>149494.45000000001</v>
      </c>
      <c r="L102" s="15">
        <v>0</v>
      </c>
      <c r="M102" s="15">
        <v>1.35811020734024E-2</v>
      </c>
    </row>
    <row r="103" spans="2:13" ht="69" customHeight="1" x14ac:dyDescent="0.25">
      <c r="B103" s="7" t="s">
        <v>162</v>
      </c>
      <c r="C103" s="8" t="s">
        <v>190</v>
      </c>
      <c r="D103" s="7"/>
      <c r="E103" s="7"/>
      <c r="F103" s="17" t="s">
        <v>24</v>
      </c>
      <c r="G103" s="7" t="s">
        <v>52</v>
      </c>
      <c r="H103" s="21" t="s">
        <v>39</v>
      </c>
      <c r="I103" s="13">
        <v>39400</v>
      </c>
      <c r="J103" s="13">
        <v>0</v>
      </c>
      <c r="K103" s="13">
        <v>39400</v>
      </c>
      <c r="L103" s="15">
        <v>0</v>
      </c>
      <c r="M103" s="15">
        <v>3.579366469404413E-3</v>
      </c>
    </row>
    <row r="104" spans="2:13" ht="69" customHeight="1" x14ac:dyDescent="0.25">
      <c r="B104" s="7" t="s">
        <v>162</v>
      </c>
      <c r="C104" s="8" t="s">
        <v>191</v>
      </c>
      <c r="D104" s="7"/>
      <c r="E104" s="7"/>
      <c r="F104" s="17" t="s">
        <v>24</v>
      </c>
      <c r="G104" s="7" t="s">
        <v>81</v>
      </c>
      <c r="H104" s="21" t="s">
        <v>39</v>
      </c>
      <c r="I104" s="13">
        <v>39800</v>
      </c>
      <c r="J104" s="13">
        <v>0</v>
      </c>
      <c r="K104" s="13">
        <v>39800</v>
      </c>
      <c r="L104" s="15">
        <v>0</v>
      </c>
      <c r="M104" s="15">
        <v>3.6157052152866911E-3</v>
      </c>
    </row>
    <row r="105" spans="2:13" ht="69" customHeight="1" x14ac:dyDescent="0.25">
      <c r="B105" s="7" t="s">
        <v>162</v>
      </c>
      <c r="C105" s="8" t="s">
        <v>192</v>
      </c>
      <c r="D105" s="7"/>
      <c r="E105" s="7"/>
      <c r="F105" s="17" t="s">
        <v>142</v>
      </c>
      <c r="G105" s="7" t="s">
        <v>52</v>
      </c>
      <c r="H105" s="21" t="s">
        <v>39</v>
      </c>
      <c r="I105" s="13">
        <v>115300</v>
      </c>
      <c r="J105" s="13">
        <v>0</v>
      </c>
      <c r="K105" s="19">
        <v>115300</v>
      </c>
      <c r="L105" s="15">
        <v>0</v>
      </c>
      <c r="M105" s="15">
        <v>1.0474643500566721E-2</v>
      </c>
    </row>
    <row r="106" spans="2:13" ht="69" customHeight="1" x14ac:dyDescent="0.25">
      <c r="B106" s="7" t="s">
        <v>162</v>
      </c>
      <c r="C106" s="8" t="s">
        <v>193</v>
      </c>
      <c r="D106" s="7"/>
      <c r="E106" s="7" t="s">
        <v>178</v>
      </c>
      <c r="F106" s="17" t="s">
        <v>57</v>
      </c>
      <c r="G106" s="7" t="s">
        <v>81</v>
      </c>
      <c r="H106" s="21" t="s">
        <v>164</v>
      </c>
      <c r="I106" s="13">
        <v>181000</v>
      </c>
      <c r="J106" s="13">
        <v>0</v>
      </c>
      <c r="K106" s="13">
        <v>181000</v>
      </c>
      <c r="L106" s="15">
        <v>0</v>
      </c>
      <c r="M106" s="15">
        <v>1.6443282511730932E-2</v>
      </c>
    </row>
    <row r="107" spans="2:13" ht="69" customHeight="1" x14ac:dyDescent="0.25">
      <c r="B107" s="7" t="s">
        <v>162</v>
      </c>
      <c r="C107" s="8" t="s">
        <v>194</v>
      </c>
      <c r="D107" s="7"/>
      <c r="E107" s="7"/>
      <c r="F107" s="17" t="s">
        <v>142</v>
      </c>
      <c r="G107" s="7" t="s">
        <v>81</v>
      </c>
      <c r="H107" s="21" t="s">
        <v>164</v>
      </c>
      <c r="I107" s="13">
        <v>73037</v>
      </c>
      <c r="J107" s="13">
        <v>0</v>
      </c>
      <c r="K107" s="13">
        <v>73037</v>
      </c>
      <c r="L107" s="15">
        <v>0</v>
      </c>
      <c r="M107" s="15">
        <v>6.6351824575099014E-3</v>
      </c>
    </row>
    <row r="108" spans="2:13" ht="69" customHeight="1" x14ac:dyDescent="0.25">
      <c r="B108" s="7" t="s">
        <v>162</v>
      </c>
      <c r="C108" s="8" t="s">
        <v>195</v>
      </c>
      <c r="D108" s="7"/>
      <c r="E108" s="7"/>
      <c r="F108" s="17" t="s">
        <v>142</v>
      </c>
      <c r="G108" s="7" t="s">
        <v>52</v>
      </c>
      <c r="H108" s="21" t="s">
        <v>165</v>
      </c>
      <c r="I108" s="13">
        <v>1141787.42</v>
      </c>
      <c r="J108" s="13">
        <v>0</v>
      </c>
      <c r="K108" s="13">
        <v>0</v>
      </c>
      <c r="L108" s="15">
        <v>0</v>
      </c>
      <c r="M108" s="15">
        <v>0</v>
      </c>
    </row>
    <row r="109" spans="2:13" ht="69" customHeight="1" x14ac:dyDescent="0.25">
      <c r="B109" s="7" t="s">
        <v>162</v>
      </c>
      <c r="C109" s="8" t="s">
        <v>196</v>
      </c>
      <c r="D109" s="7"/>
      <c r="E109" s="7"/>
      <c r="F109" s="17" t="s">
        <v>24</v>
      </c>
      <c r="G109" s="7" t="s">
        <v>81</v>
      </c>
      <c r="H109" s="21" t="s">
        <v>39</v>
      </c>
      <c r="I109" s="13">
        <v>21197.200000000001</v>
      </c>
      <c r="J109" s="13">
        <v>0</v>
      </c>
      <c r="K109" s="13">
        <v>21197.200000000001</v>
      </c>
      <c r="L109" s="15">
        <v>0</v>
      </c>
      <c r="M109" s="15">
        <v>1.9256991605395742E-3</v>
      </c>
    </row>
    <row r="110" spans="2:13" ht="69" customHeight="1" x14ac:dyDescent="0.25">
      <c r="B110" s="7" t="s">
        <v>162</v>
      </c>
      <c r="C110" s="8" t="s">
        <v>196</v>
      </c>
      <c r="D110" s="7"/>
      <c r="E110" s="7"/>
      <c r="F110" s="17" t="s">
        <v>142</v>
      </c>
      <c r="G110" s="7" t="s">
        <v>81</v>
      </c>
      <c r="H110" s="21" t="s">
        <v>164</v>
      </c>
      <c r="I110" s="13">
        <v>206000</v>
      </c>
      <c r="J110" s="13">
        <v>0</v>
      </c>
      <c r="K110" s="13">
        <v>34333.333333333336</v>
      </c>
      <c r="L110" s="15">
        <v>0</v>
      </c>
      <c r="M110" s="15">
        <v>3.1190756882288882E-3</v>
      </c>
    </row>
    <row r="111" spans="2:13" ht="69" customHeight="1" x14ac:dyDescent="0.25">
      <c r="B111" s="7" t="s">
        <v>162</v>
      </c>
      <c r="C111" s="8" t="s">
        <v>197</v>
      </c>
      <c r="D111" s="7"/>
      <c r="E111" s="7"/>
      <c r="F111" s="17" t="s">
        <v>142</v>
      </c>
      <c r="G111" s="7" t="s">
        <v>18</v>
      </c>
      <c r="H111" s="21" t="s">
        <v>165</v>
      </c>
      <c r="I111" s="13">
        <v>270000</v>
      </c>
      <c r="J111" s="13">
        <v>0</v>
      </c>
      <c r="K111" s="13">
        <v>0</v>
      </c>
      <c r="L111" s="15">
        <v>0</v>
      </c>
      <c r="M111" s="15">
        <v>0</v>
      </c>
    </row>
    <row r="112" spans="2:13" ht="69" customHeight="1" x14ac:dyDescent="0.25">
      <c r="B112" s="7" t="s">
        <v>162</v>
      </c>
      <c r="C112" s="8" t="s">
        <v>198</v>
      </c>
      <c r="D112" s="7"/>
      <c r="E112" s="7"/>
      <c r="F112" s="17" t="s">
        <v>24</v>
      </c>
      <c r="G112" s="7" t="s">
        <v>81</v>
      </c>
      <c r="H112" s="21" t="s">
        <v>39</v>
      </c>
      <c r="I112" s="13">
        <v>39500</v>
      </c>
      <c r="J112" s="13"/>
      <c r="K112" s="13">
        <v>39500</v>
      </c>
      <c r="L112" s="15">
        <v>0</v>
      </c>
      <c r="M112" s="15">
        <v>3.5884511558749825E-3</v>
      </c>
    </row>
    <row r="113" spans="2:13" ht="69" customHeight="1" x14ac:dyDescent="0.25">
      <c r="B113" s="7" t="s">
        <v>162</v>
      </c>
      <c r="C113" s="8" t="s">
        <v>198</v>
      </c>
      <c r="D113" s="7"/>
      <c r="E113" s="7"/>
      <c r="F113" s="17" t="s">
        <v>142</v>
      </c>
      <c r="G113" s="7" t="s">
        <v>81</v>
      </c>
      <c r="H113" s="21" t="s">
        <v>164</v>
      </c>
      <c r="I113" s="13">
        <v>207806.8</v>
      </c>
      <c r="J113" s="13">
        <v>0</v>
      </c>
      <c r="K113" s="13">
        <v>27000</v>
      </c>
      <c r="L113" s="15">
        <v>0</v>
      </c>
      <c r="M113" s="15">
        <v>2.4528653470537857E-3</v>
      </c>
    </row>
    <row r="114" spans="2:13" ht="69" customHeight="1" x14ac:dyDescent="0.25">
      <c r="B114" s="7" t="s">
        <v>162</v>
      </c>
      <c r="C114" s="8" t="s">
        <v>199</v>
      </c>
      <c r="D114" s="7"/>
      <c r="E114" s="7"/>
      <c r="F114" s="17" t="s">
        <v>24</v>
      </c>
      <c r="G114" s="7" t="s">
        <v>81</v>
      </c>
      <c r="H114" s="21" t="s">
        <v>39</v>
      </c>
      <c r="I114" s="13">
        <v>14250</v>
      </c>
      <c r="J114" s="13">
        <v>0</v>
      </c>
      <c r="K114" s="13">
        <v>14250</v>
      </c>
      <c r="L114" s="15">
        <v>0</v>
      </c>
      <c r="M114" s="15">
        <v>1.2945678220561646E-3</v>
      </c>
    </row>
    <row r="115" spans="2:13" ht="69" customHeight="1" x14ac:dyDescent="0.25">
      <c r="B115" s="7" t="s">
        <v>162</v>
      </c>
      <c r="C115" s="8" t="s">
        <v>200</v>
      </c>
      <c r="D115" s="7"/>
      <c r="E115" s="7"/>
      <c r="F115" s="17" t="s">
        <v>24</v>
      </c>
      <c r="G115" s="7" t="s">
        <v>18</v>
      </c>
      <c r="H115" s="21" t="s">
        <v>164</v>
      </c>
      <c r="I115" s="13">
        <v>150000</v>
      </c>
      <c r="J115" s="13">
        <v>0</v>
      </c>
      <c r="K115" s="13">
        <v>18750</v>
      </c>
      <c r="L115" s="15">
        <v>0</v>
      </c>
      <c r="M115" s="15">
        <v>1.7033787132317954E-3</v>
      </c>
    </row>
    <row r="116" spans="2:13" ht="69" customHeight="1" x14ac:dyDescent="0.25">
      <c r="B116" s="7" t="s">
        <v>162</v>
      </c>
      <c r="C116" s="8" t="s">
        <v>201</v>
      </c>
      <c r="D116" s="7"/>
      <c r="E116" s="7" t="s">
        <v>202</v>
      </c>
      <c r="F116" s="17" t="s">
        <v>57</v>
      </c>
      <c r="G116" s="7" t="s">
        <v>52</v>
      </c>
      <c r="H116" s="21" t="s">
        <v>39</v>
      </c>
      <c r="I116" s="13">
        <v>166843.85999999999</v>
      </c>
      <c r="J116" s="13">
        <v>0</v>
      </c>
      <c r="K116" s="13">
        <v>166843.85999999999</v>
      </c>
      <c r="L116" s="15">
        <v>0</v>
      </c>
      <c r="M116" s="15">
        <v>1.5157241576396044E-2</v>
      </c>
    </row>
    <row r="117" spans="2:13" ht="69" customHeight="1" x14ac:dyDescent="0.25">
      <c r="B117" s="7" t="s">
        <v>162</v>
      </c>
      <c r="C117" s="8" t="s">
        <v>203</v>
      </c>
      <c r="D117" s="7"/>
      <c r="E117" s="7" t="s">
        <v>202</v>
      </c>
      <c r="F117" s="17" t="s">
        <v>57</v>
      </c>
      <c r="G117" s="7" t="s">
        <v>52</v>
      </c>
      <c r="H117" s="21" t="s">
        <v>39</v>
      </c>
      <c r="I117" s="13">
        <v>36639.379999999997</v>
      </c>
      <c r="J117" s="13">
        <v>0</v>
      </c>
      <c r="K117" s="13">
        <v>36639.379999999997</v>
      </c>
      <c r="L117" s="15">
        <v>0</v>
      </c>
      <c r="M117" s="15">
        <v>3.3285727977605747E-3</v>
      </c>
    </row>
    <row r="118" spans="2:13" ht="69" customHeight="1" x14ac:dyDescent="0.25">
      <c r="B118" s="7" t="s">
        <v>162</v>
      </c>
      <c r="C118" s="8" t="s">
        <v>204</v>
      </c>
      <c r="D118" s="7"/>
      <c r="E118" s="7" t="s">
        <v>202</v>
      </c>
      <c r="F118" s="17" t="s">
        <v>57</v>
      </c>
      <c r="G118" s="7" t="s">
        <v>52</v>
      </c>
      <c r="H118" s="21" t="s">
        <v>39</v>
      </c>
      <c r="I118" s="13">
        <v>77226.73</v>
      </c>
      <c r="J118" s="13">
        <v>0</v>
      </c>
      <c r="K118" s="13">
        <v>77226.73</v>
      </c>
      <c r="L118" s="15">
        <v>0</v>
      </c>
      <c r="M118" s="15">
        <v>7.0158062919732957E-3</v>
      </c>
    </row>
    <row r="119" spans="2:13" ht="69" customHeight="1" x14ac:dyDescent="0.25">
      <c r="B119" s="7" t="s">
        <v>162</v>
      </c>
      <c r="C119" s="8" t="s">
        <v>205</v>
      </c>
      <c r="D119" s="7"/>
      <c r="E119" s="7"/>
      <c r="F119" s="17" t="s">
        <v>24</v>
      </c>
      <c r="G119" s="7" t="s">
        <v>52</v>
      </c>
      <c r="H119" s="21" t="s">
        <v>39</v>
      </c>
      <c r="I119" s="13">
        <v>39500</v>
      </c>
      <c r="J119" s="13">
        <v>0</v>
      </c>
      <c r="K119" s="13">
        <v>39500</v>
      </c>
      <c r="L119" s="15">
        <v>0</v>
      </c>
      <c r="M119" s="15">
        <v>3.5884511558749825E-3</v>
      </c>
    </row>
    <row r="120" spans="2:13" ht="69" customHeight="1" x14ac:dyDescent="0.25">
      <c r="B120" s="7" t="s">
        <v>162</v>
      </c>
      <c r="C120" s="8" t="s">
        <v>206</v>
      </c>
      <c r="D120" s="7"/>
      <c r="E120" s="7"/>
      <c r="F120" s="17" t="s">
        <v>24</v>
      </c>
      <c r="G120" s="7" t="s">
        <v>52</v>
      </c>
      <c r="H120" s="21" t="s">
        <v>39</v>
      </c>
      <c r="I120" s="13">
        <v>39500</v>
      </c>
      <c r="J120" s="13">
        <v>0</v>
      </c>
      <c r="K120" s="13">
        <v>39500</v>
      </c>
      <c r="L120" s="15">
        <v>0</v>
      </c>
      <c r="M120" s="15">
        <v>3.5884511558749825E-3</v>
      </c>
    </row>
    <row r="121" spans="2:13" ht="69" customHeight="1" x14ac:dyDescent="0.25">
      <c r="B121" s="7" t="s">
        <v>162</v>
      </c>
      <c r="C121" s="8" t="s">
        <v>207</v>
      </c>
      <c r="D121" s="7"/>
      <c r="E121" s="7"/>
      <c r="F121" s="17" t="s">
        <v>142</v>
      </c>
      <c r="G121" s="7" t="s">
        <v>52</v>
      </c>
      <c r="H121" s="21" t="s">
        <v>164</v>
      </c>
      <c r="I121" s="13">
        <v>220000</v>
      </c>
      <c r="J121" s="13">
        <v>0</v>
      </c>
      <c r="K121" s="13">
        <v>36666.666666666664</v>
      </c>
      <c r="L121" s="15">
        <v>0</v>
      </c>
      <c r="M121" s="15">
        <v>3.3310517058755111E-3</v>
      </c>
    </row>
    <row r="122" spans="2:13" ht="69" customHeight="1" x14ac:dyDescent="0.25">
      <c r="B122" s="7" t="s">
        <v>162</v>
      </c>
      <c r="C122" s="8" t="s">
        <v>208</v>
      </c>
      <c r="D122" s="7"/>
      <c r="E122" s="7"/>
      <c r="F122" s="17" t="s">
        <v>24</v>
      </c>
      <c r="G122" s="7" t="s">
        <v>52</v>
      </c>
      <c r="H122" s="21" t="s">
        <v>39</v>
      </c>
      <c r="I122" s="13">
        <v>39500</v>
      </c>
      <c r="J122" s="13">
        <v>0</v>
      </c>
      <c r="K122" s="13">
        <v>39500</v>
      </c>
      <c r="L122" s="15">
        <v>0</v>
      </c>
      <c r="M122" s="15">
        <v>3.5884511558749825E-3</v>
      </c>
    </row>
    <row r="123" spans="2:13" ht="69" customHeight="1" x14ac:dyDescent="0.25">
      <c r="B123" s="7" t="s">
        <v>162</v>
      </c>
      <c r="C123" s="8" t="s">
        <v>209</v>
      </c>
      <c r="D123" s="7"/>
      <c r="E123" s="7"/>
      <c r="F123" s="17" t="s">
        <v>142</v>
      </c>
      <c r="G123" s="7" t="s">
        <v>52</v>
      </c>
      <c r="H123" s="21" t="s">
        <v>164</v>
      </c>
      <c r="I123" s="13">
        <v>220000</v>
      </c>
      <c r="J123" s="13">
        <v>0</v>
      </c>
      <c r="K123" s="13">
        <v>36666.666666666664</v>
      </c>
      <c r="L123" s="15">
        <v>0</v>
      </c>
      <c r="M123" s="15">
        <v>3.3310517058755111E-3</v>
      </c>
    </row>
    <row r="124" spans="2:13" ht="69" customHeight="1" x14ac:dyDescent="0.25">
      <c r="B124" s="7" t="s">
        <v>162</v>
      </c>
      <c r="C124" s="8" t="s">
        <v>210</v>
      </c>
      <c r="D124" s="7"/>
      <c r="E124" s="7"/>
      <c r="F124" s="17" t="s">
        <v>142</v>
      </c>
      <c r="G124" s="7" t="s">
        <v>52</v>
      </c>
      <c r="H124" s="21" t="s">
        <v>164</v>
      </c>
      <c r="I124" s="13">
        <v>220000</v>
      </c>
      <c r="J124" s="13">
        <v>0</v>
      </c>
      <c r="K124" s="13">
        <v>36666.666666666664</v>
      </c>
      <c r="L124" s="15">
        <v>0</v>
      </c>
      <c r="M124" s="15">
        <v>3.3310517058755111E-3</v>
      </c>
    </row>
    <row r="125" spans="2:13" ht="69" customHeight="1" x14ac:dyDescent="0.25">
      <c r="B125" s="7" t="s">
        <v>162</v>
      </c>
      <c r="C125" s="8" t="s">
        <v>211</v>
      </c>
      <c r="D125" s="7"/>
      <c r="E125" s="7" t="s">
        <v>43</v>
      </c>
      <c r="F125" s="10" t="s">
        <v>17</v>
      </c>
      <c r="G125" s="7" t="s">
        <v>18</v>
      </c>
      <c r="H125" s="21" t="s">
        <v>39</v>
      </c>
      <c r="I125" s="13">
        <v>100285.65</v>
      </c>
      <c r="J125" s="13">
        <v>0</v>
      </c>
      <c r="K125" s="13">
        <v>100285.65</v>
      </c>
      <c r="L125" s="15">
        <v>0</v>
      </c>
      <c r="M125" s="15">
        <v>9.1106368774727577E-3</v>
      </c>
    </row>
    <row r="126" spans="2:13" ht="69" customHeight="1" x14ac:dyDescent="0.25">
      <c r="B126" s="7" t="s">
        <v>162</v>
      </c>
      <c r="C126" s="8" t="s">
        <v>212</v>
      </c>
      <c r="D126" s="7"/>
      <c r="E126" s="7" t="s">
        <v>72</v>
      </c>
      <c r="F126" s="17" t="s">
        <v>57</v>
      </c>
      <c r="G126" s="7" t="s">
        <v>52</v>
      </c>
      <c r="H126" s="21" t="s">
        <v>39</v>
      </c>
      <c r="I126" s="13">
        <v>31760</v>
      </c>
      <c r="J126" s="13">
        <v>0</v>
      </c>
      <c r="K126" s="13">
        <v>31760</v>
      </c>
      <c r="L126" s="15">
        <v>0</v>
      </c>
      <c r="M126" s="15">
        <v>2.8852964230528973E-3</v>
      </c>
    </row>
    <row r="127" spans="2:13" ht="69" customHeight="1" x14ac:dyDescent="0.25">
      <c r="B127" s="7" t="s">
        <v>162</v>
      </c>
      <c r="C127" s="8" t="s">
        <v>213</v>
      </c>
      <c r="D127" s="7"/>
      <c r="E127" s="7" t="s">
        <v>72</v>
      </c>
      <c r="F127" s="17" t="s">
        <v>57</v>
      </c>
      <c r="G127" s="7" t="s">
        <v>52</v>
      </c>
      <c r="H127" s="21" t="s">
        <v>39</v>
      </c>
      <c r="I127" s="13">
        <v>28000</v>
      </c>
      <c r="J127" s="13">
        <v>0</v>
      </c>
      <c r="K127" s="13">
        <v>28000</v>
      </c>
      <c r="L127" s="15">
        <v>0</v>
      </c>
      <c r="M127" s="15">
        <v>2.5437122117594811E-3</v>
      </c>
    </row>
    <row r="128" spans="2:13" ht="69" customHeight="1" x14ac:dyDescent="0.25">
      <c r="B128" s="7" t="s">
        <v>162</v>
      </c>
      <c r="C128" s="20" t="s">
        <v>214</v>
      </c>
      <c r="D128" s="7"/>
      <c r="E128" s="7" t="s">
        <v>43</v>
      </c>
      <c r="F128" s="10" t="s">
        <v>17</v>
      </c>
      <c r="G128" s="7" t="s">
        <v>18</v>
      </c>
      <c r="H128" s="21" t="s">
        <v>164</v>
      </c>
      <c r="I128" s="13">
        <v>100000</v>
      </c>
      <c r="J128" s="13">
        <v>0</v>
      </c>
      <c r="K128" s="13">
        <v>100000</v>
      </c>
      <c r="L128" s="15">
        <v>0</v>
      </c>
      <c r="M128" s="15">
        <v>9.0846864705695762E-3</v>
      </c>
    </row>
    <row r="129" spans="2:13" ht="69" customHeight="1" x14ac:dyDescent="0.25">
      <c r="B129" s="7" t="s">
        <v>162</v>
      </c>
      <c r="C129" s="20" t="s">
        <v>215</v>
      </c>
      <c r="D129" s="7"/>
      <c r="E129" s="7" t="s">
        <v>43</v>
      </c>
      <c r="F129" s="10" t="s">
        <v>17</v>
      </c>
      <c r="G129" s="7" t="s">
        <v>18</v>
      </c>
      <c r="H129" s="21" t="s">
        <v>164</v>
      </c>
      <c r="I129" s="13">
        <v>120000</v>
      </c>
      <c r="J129" s="13">
        <v>0</v>
      </c>
      <c r="K129" s="13">
        <v>120000</v>
      </c>
      <c r="L129" s="15">
        <v>0</v>
      </c>
      <c r="M129" s="15">
        <v>1.0901623764683491E-2</v>
      </c>
    </row>
    <row r="130" spans="2:13" ht="69" customHeight="1" x14ac:dyDescent="0.25">
      <c r="B130" s="7" t="s">
        <v>162</v>
      </c>
      <c r="C130" s="20" t="s">
        <v>216</v>
      </c>
      <c r="D130" s="7"/>
      <c r="E130" s="10" t="s">
        <v>16</v>
      </c>
      <c r="F130" s="10" t="s">
        <v>17</v>
      </c>
      <c r="G130" s="7" t="s">
        <v>18</v>
      </c>
      <c r="H130" s="21" t="s">
        <v>164</v>
      </c>
      <c r="I130" s="13">
        <v>70000</v>
      </c>
      <c r="J130" s="13">
        <v>0</v>
      </c>
      <c r="K130" s="13">
        <v>70000</v>
      </c>
      <c r="L130" s="15">
        <v>0</v>
      </c>
      <c r="M130" s="15">
        <v>6.359280529398703E-3</v>
      </c>
    </row>
    <row r="131" spans="2:13" ht="69" customHeight="1" x14ac:dyDescent="0.25">
      <c r="B131" s="7" t="s">
        <v>162</v>
      </c>
      <c r="C131" s="20" t="s">
        <v>217</v>
      </c>
      <c r="D131" s="7"/>
      <c r="E131" s="10" t="s">
        <v>16</v>
      </c>
      <c r="F131" s="10" t="s">
        <v>17</v>
      </c>
      <c r="G131" s="7" t="s">
        <v>18</v>
      </c>
      <c r="H131" s="21" t="s">
        <v>39</v>
      </c>
      <c r="I131" s="13">
        <v>30915.14</v>
      </c>
      <c r="J131" s="13">
        <v>0</v>
      </c>
      <c r="K131" s="13">
        <v>30915.14</v>
      </c>
      <c r="L131" s="15">
        <v>0</v>
      </c>
      <c r="M131" s="15">
        <v>2.8085435409376434E-3</v>
      </c>
    </row>
    <row r="132" spans="2:13" ht="69" customHeight="1" x14ac:dyDescent="0.25">
      <c r="B132" s="7" t="s">
        <v>162</v>
      </c>
      <c r="C132" s="22" t="s">
        <v>218</v>
      </c>
      <c r="D132" s="7"/>
      <c r="E132" s="7"/>
      <c r="F132" s="17" t="s">
        <v>24</v>
      </c>
      <c r="G132" s="7" t="s">
        <v>18</v>
      </c>
      <c r="H132" s="21" t="s">
        <v>164</v>
      </c>
      <c r="I132" s="13">
        <v>100000</v>
      </c>
      <c r="J132" s="13">
        <v>0</v>
      </c>
      <c r="K132" s="13">
        <v>100000</v>
      </c>
      <c r="L132" s="15">
        <v>0</v>
      </c>
      <c r="M132" s="15">
        <v>9.0846864705695762E-3</v>
      </c>
    </row>
    <row r="133" spans="2:13" ht="69" customHeight="1" x14ac:dyDescent="0.25">
      <c r="B133" s="7" t="s">
        <v>162</v>
      </c>
      <c r="C133" s="22" t="s">
        <v>219</v>
      </c>
      <c r="D133" s="7"/>
      <c r="E133" s="7"/>
      <c r="F133" s="17" t="s">
        <v>142</v>
      </c>
      <c r="G133" s="7" t="s">
        <v>18</v>
      </c>
      <c r="H133" s="21" t="s">
        <v>164</v>
      </c>
      <c r="I133" s="13">
        <v>200000</v>
      </c>
      <c r="J133" s="13">
        <v>0</v>
      </c>
      <c r="K133" s="13">
        <v>100000</v>
      </c>
      <c r="L133" s="15">
        <v>0</v>
      </c>
      <c r="M133" s="15">
        <v>9.0846864705695762E-3</v>
      </c>
    </row>
    <row r="134" spans="2:13" ht="69" customHeight="1" x14ac:dyDescent="0.25">
      <c r="B134" s="7" t="s">
        <v>162</v>
      </c>
      <c r="C134" s="22" t="s">
        <v>220</v>
      </c>
      <c r="D134" s="7"/>
      <c r="E134" s="7"/>
      <c r="F134" s="17" t="s">
        <v>142</v>
      </c>
      <c r="G134" s="7" t="s">
        <v>18</v>
      </c>
      <c r="H134" s="21" t="s">
        <v>165</v>
      </c>
      <c r="I134" s="13">
        <v>250000</v>
      </c>
      <c r="J134" s="13">
        <v>0</v>
      </c>
      <c r="K134" s="13">
        <v>0</v>
      </c>
      <c r="L134" s="15">
        <v>0</v>
      </c>
      <c r="M134" s="15">
        <v>0</v>
      </c>
    </row>
    <row r="135" spans="2:13" ht="69" customHeight="1" x14ac:dyDescent="0.25">
      <c r="B135" s="7" t="s">
        <v>162</v>
      </c>
      <c r="C135" s="22" t="s">
        <v>221</v>
      </c>
      <c r="D135" s="7"/>
      <c r="E135" s="7"/>
      <c r="F135" s="17" t="s">
        <v>142</v>
      </c>
      <c r="G135" s="7" t="s">
        <v>18</v>
      </c>
      <c r="H135" s="21" t="s">
        <v>165</v>
      </c>
      <c r="I135" s="13">
        <v>350000</v>
      </c>
      <c r="J135" s="13">
        <v>0</v>
      </c>
      <c r="K135" s="13">
        <v>0</v>
      </c>
      <c r="L135" s="15">
        <v>0</v>
      </c>
      <c r="M135" s="15">
        <v>0</v>
      </c>
    </row>
    <row r="136" spans="2:13" ht="69" customHeight="1" x14ac:dyDescent="0.25">
      <c r="B136" s="7" t="s">
        <v>162</v>
      </c>
      <c r="C136" s="22" t="s">
        <v>222</v>
      </c>
      <c r="D136" s="7"/>
      <c r="E136" s="7"/>
      <c r="F136" s="17" t="s">
        <v>24</v>
      </c>
      <c r="G136" s="7" t="s">
        <v>52</v>
      </c>
      <c r="H136" s="21" t="s">
        <v>164</v>
      </c>
      <c r="I136" s="13">
        <v>10000</v>
      </c>
      <c r="J136" s="13">
        <v>0</v>
      </c>
      <c r="K136" s="13">
        <v>3000</v>
      </c>
      <c r="L136" s="15">
        <v>0</v>
      </c>
      <c r="M136" s="15">
        <v>2.7254059411708728E-4</v>
      </c>
    </row>
    <row r="137" spans="2:13" ht="69" customHeight="1" x14ac:dyDescent="0.25">
      <c r="B137" s="7" t="s">
        <v>162</v>
      </c>
      <c r="C137" s="22" t="s">
        <v>223</v>
      </c>
      <c r="D137" s="7"/>
      <c r="E137" s="7"/>
      <c r="F137" s="17" t="s">
        <v>24</v>
      </c>
      <c r="G137" s="7" t="s">
        <v>52</v>
      </c>
      <c r="H137" s="21" t="s">
        <v>39</v>
      </c>
      <c r="I137" s="13">
        <v>5000</v>
      </c>
      <c r="J137" s="13">
        <v>0</v>
      </c>
      <c r="K137" s="13">
        <v>5000</v>
      </c>
      <c r="L137" s="15">
        <v>0</v>
      </c>
      <c r="M137" s="15">
        <v>4.5423432352847883E-4</v>
      </c>
    </row>
    <row r="138" spans="2:13" ht="69" customHeight="1" x14ac:dyDescent="0.25">
      <c r="B138" s="7" t="s">
        <v>162</v>
      </c>
      <c r="C138" s="22" t="s">
        <v>224</v>
      </c>
      <c r="D138" s="7"/>
      <c r="E138" s="7"/>
      <c r="F138" s="17" t="s">
        <v>24</v>
      </c>
      <c r="G138" s="7" t="s">
        <v>52</v>
      </c>
      <c r="H138" s="21" t="s">
        <v>39</v>
      </c>
      <c r="I138" s="13">
        <v>4000</v>
      </c>
      <c r="J138" s="13">
        <v>0</v>
      </c>
      <c r="K138" s="13">
        <v>4000</v>
      </c>
      <c r="L138" s="15">
        <v>0</v>
      </c>
      <c r="M138" s="15">
        <v>3.6338745882278305E-4</v>
      </c>
    </row>
    <row r="139" spans="2:13" ht="69" customHeight="1" x14ac:dyDescent="0.25">
      <c r="B139" s="7" t="s">
        <v>162</v>
      </c>
      <c r="C139" s="22" t="s">
        <v>225</v>
      </c>
      <c r="D139" s="7"/>
      <c r="E139" s="7"/>
      <c r="F139" s="17" t="s">
        <v>24</v>
      </c>
      <c r="G139" s="7" t="s">
        <v>52</v>
      </c>
      <c r="H139" s="21" t="s">
        <v>164</v>
      </c>
      <c r="I139" s="13">
        <v>25000</v>
      </c>
      <c r="J139" s="13">
        <v>0</v>
      </c>
      <c r="K139" s="13">
        <v>25000</v>
      </c>
      <c r="L139" s="15">
        <v>0</v>
      </c>
      <c r="M139" s="15">
        <v>2.271171617642394E-3</v>
      </c>
    </row>
    <row r="140" spans="2:13" ht="69" customHeight="1" x14ac:dyDescent="0.25">
      <c r="B140" s="7" t="s">
        <v>162</v>
      </c>
      <c r="C140" s="22" t="s">
        <v>226</v>
      </c>
      <c r="D140" s="7"/>
      <c r="E140" s="7"/>
      <c r="F140" s="17" t="s">
        <v>142</v>
      </c>
      <c r="G140" s="7" t="s">
        <v>52</v>
      </c>
      <c r="H140" s="21" t="s">
        <v>164</v>
      </c>
      <c r="I140" s="13">
        <v>215000</v>
      </c>
      <c r="J140" s="13">
        <v>0</v>
      </c>
      <c r="K140" s="13">
        <v>50000</v>
      </c>
      <c r="L140" s="15">
        <v>0</v>
      </c>
      <c r="M140" s="15">
        <v>4.5423432352847881E-3</v>
      </c>
    </row>
    <row r="141" spans="2:13" ht="69" customHeight="1" x14ac:dyDescent="0.25">
      <c r="B141" s="7" t="s">
        <v>162</v>
      </c>
      <c r="C141" s="22" t="s">
        <v>227</v>
      </c>
      <c r="D141" s="7"/>
      <c r="E141" s="7" t="s">
        <v>228</v>
      </c>
      <c r="F141" s="17" t="s">
        <v>57</v>
      </c>
      <c r="G141" s="7" t="s">
        <v>18</v>
      </c>
      <c r="H141" s="21" t="s">
        <v>164</v>
      </c>
      <c r="I141" s="13">
        <v>570000</v>
      </c>
      <c r="J141" s="13">
        <v>0</v>
      </c>
      <c r="K141" s="13">
        <v>570000</v>
      </c>
      <c r="L141" s="15">
        <v>0</v>
      </c>
      <c r="M141" s="15">
        <v>5.1782712882246583E-2</v>
      </c>
    </row>
    <row r="142" spans="2:13" ht="69" customHeight="1" x14ac:dyDescent="0.25">
      <c r="B142" s="7" t="s">
        <v>162</v>
      </c>
      <c r="C142" s="22" t="s">
        <v>229</v>
      </c>
      <c r="D142" s="7"/>
      <c r="E142" s="7"/>
      <c r="F142" s="17" t="s">
        <v>24</v>
      </c>
      <c r="G142" s="7" t="s">
        <v>52</v>
      </c>
      <c r="H142" s="21" t="s">
        <v>39</v>
      </c>
      <c r="I142" s="13">
        <v>10000</v>
      </c>
      <c r="J142" s="13">
        <v>0</v>
      </c>
      <c r="K142" s="13">
        <v>5000</v>
      </c>
      <c r="L142" s="15">
        <v>0</v>
      </c>
      <c r="M142" s="15">
        <v>4.5423432352847883E-4</v>
      </c>
    </row>
    <row r="143" spans="2:13" ht="69" customHeight="1" x14ac:dyDescent="0.25">
      <c r="B143" s="7" t="s">
        <v>162</v>
      </c>
      <c r="C143" s="22" t="s">
        <v>230</v>
      </c>
      <c r="D143" s="7"/>
      <c r="E143" s="7"/>
      <c r="F143" s="17" t="s">
        <v>142</v>
      </c>
      <c r="G143" s="7" t="s">
        <v>18</v>
      </c>
      <c r="H143" s="21" t="s">
        <v>164</v>
      </c>
      <c r="I143" s="13">
        <v>250000</v>
      </c>
      <c r="J143" s="13">
        <v>0</v>
      </c>
      <c r="K143" s="13">
        <v>62500</v>
      </c>
      <c r="L143" s="15">
        <v>0</v>
      </c>
      <c r="M143" s="15">
        <v>5.6779290441059853E-3</v>
      </c>
    </row>
    <row r="144" spans="2:13" ht="69" customHeight="1" x14ac:dyDescent="0.25">
      <c r="B144" s="7" t="s">
        <v>162</v>
      </c>
      <c r="C144" s="22" t="s">
        <v>231</v>
      </c>
      <c r="D144" s="7"/>
      <c r="E144" s="7"/>
      <c r="F144" s="17" t="s">
        <v>142</v>
      </c>
      <c r="G144" s="7" t="s">
        <v>18</v>
      </c>
      <c r="H144" s="21" t="s">
        <v>164</v>
      </c>
      <c r="I144" s="13">
        <v>280000</v>
      </c>
      <c r="J144" s="13">
        <v>0</v>
      </c>
      <c r="K144" s="13">
        <v>84000</v>
      </c>
      <c r="L144" s="15">
        <v>0</v>
      </c>
      <c r="M144" s="15">
        <v>7.6311366352784437E-3</v>
      </c>
    </row>
    <row r="145" spans="2:13" ht="69" customHeight="1" x14ac:dyDescent="0.25">
      <c r="B145" s="7" t="s">
        <v>162</v>
      </c>
      <c r="C145" s="22" t="s">
        <v>232</v>
      </c>
      <c r="D145" s="7"/>
      <c r="E145" s="7"/>
      <c r="F145" s="17" t="s">
        <v>24</v>
      </c>
      <c r="G145" s="7" t="s">
        <v>52</v>
      </c>
      <c r="H145" s="21" t="s">
        <v>39</v>
      </c>
      <c r="I145" s="13">
        <v>10000</v>
      </c>
      <c r="J145" s="13">
        <v>0</v>
      </c>
      <c r="K145" s="13">
        <v>10000</v>
      </c>
      <c r="L145" s="15">
        <v>0</v>
      </c>
      <c r="M145" s="15">
        <v>9.0846864705695766E-4</v>
      </c>
    </row>
    <row r="146" spans="2:13" ht="69" customHeight="1" x14ac:dyDescent="0.25">
      <c r="B146" s="7" t="s">
        <v>162</v>
      </c>
      <c r="C146" s="22" t="s">
        <v>233</v>
      </c>
      <c r="D146" s="7"/>
      <c r="E146" s="10" t="s">
        <v>16</v>
      </c>
      <c r="F146" s="10" t="s">
        <v>17</v>
      </c>
      <c r="G146" s="7" t="s">
        <v>18</v>
      </c>
      <c r="H146" s="21" t="s">
        <v>39</v>
      </c>
      <c r="I146" s="13">
        <v>180000</v>
      </c>
      <c r="J146" s="13">
        <v>0</v>
      </c>
      <c r="K146" s="13">
        <v>180000</v>
      </c>
      <c r="L146" s="15">
        <v>0</v>
      </c>
      <c r="M146" s="15">
        <v>1.6352435647025237E-2</v>
      </c>
    </row>
    <row r="147" spans="2:13" ht="69" customHeight="1" x14ac:dyDescent="0.25">
      <c r="B147" s="7" t="s">
        <v>162</v>
      </c>
      <c r="C147" s="22" t="s">
        <v>234</v>
      </c>
      <c r="D147" s="7"/>
      <c r="E147" s="10" t="s">
        <v>16</v>
      </c>
      <c r="F147" s="10" t="s">
        <v>17</v>
      </c>
      <c r="G147" s="7" t="s">
        <v>18</v>
      </c>
      <c r="H147" s="21" t="s">
        <v>39</v>
      </c>
      <c r="I147" s="13">
        <v>147000</v>
      </c>
      <c r="J147" s="13">
        <v>0</v>
      </c>
      <c r="K147" s="13">
        <v>147000</v>
      </c>
      <c r="L147" s="15">
        <v>0</v>
      </c>
      <c r="M147" s="15">
        <v>1.3354489111737276E-2</v>
      </c>
    </row>
    <row r="148" spans="2:13" ht="69" customHeight="1" x14ac:dyDescent="0.25">
      <c r="B148" s="7" t="s">
        <v>162</v>
      </c>
      <c r="C148" s="22" t="s">
        <v>235</v>
      </c>
      <c r="D148" s="7"/>
      <c r="E148" s="7"/>
      <c r="F148" s="17" t="s">
        <v>24</v>
      </c>
      <c r="G148" s="7" t="s">
        <v>52</v>
      </c>
      <c r="H148" s="21" t="s">
        <v>164</v>
      </c>
      <c r="I148" s="13">
        <v>21500</v>
      </c>
      <c r="J148" s="13">
        <v>0</v>
      </c>
      <c r="K148" s="13">
        <v>10750</v>
      </c>
      <c r="L148" s="15">
        <v>0</v>
      </c>
      <c r="M148" s="15">
        <v>9.7660379558622942E-4</v>
      </c>
    </row>
    <row r="149" spans="2:13" ht="69" customHeight="1" x14ac:dyDescent="0.25">
      <c r="B149" s="7" t="s">
        <v>162</v>
      </c>
      <c r="C149" s="22" t="s">
        <v>236</v>
      </c>
      <c r="D149" s="7"/>
      <c r="E149" s="7"/>
      <c r="F149" s="17" t="s">
        <v>24</v>
      </c>
      <c r="G149" s="7" t="s">
        <v>81</v>
      </c>
      <c r="H149" s="21" t="s">
        <v>164</v>
      </c>
      <c r="I149" s="13">
        <v>4500</v>
      </c>
      <c r="J149" s="13">
        <v>0</v>
      </c>
      <c r="K149" s="13">
        <v>2250</v>
      </c>
      <c r="L149" s="15">
        <v>0</v>
      </c>
      <c r="M149" s="15">
        <v>2.0440544558781546E-4</v>
      </c>
    </row>
    <row r="150" spans="2:13" ht="69" customHeight="1" x14ac:dyDescent="0.25">
      <c r="B150" s="7" t="s">
        <v>162</v>
      </c>
      <c r="C150" s="22" t="s">
        <v>237</v>
      </c>
      <c r="D150" s="7"/>
      <c r="E150" s="7"/>
      <c r="F150" s="17" t="s">
        <v>24</v>
      </c>
      <c r="G150" s="7" t="s">
        <v>52</v>
      </c>
      <c r="H150" s="21" t="s">
        <v>164</v>
      </c>
      <c r="I150" s="13">
        <v>8000</v>
      </c>
      <c r="J150" s="13">
        <v>0</v>
      </c>
      <c r="K150" s="13">
        <v>0</v>
      </c>
      <c r="L150" s="15">
        <v>0</v>
      </c>
      <c r="M150" s="15">
        <v>0</v>
      </c>
    </row>
    <row r="151" spans="2:13" ht="69" customHeight="1" x14ac:dyDescent="0.25">
      <c r="B151" s="7" t="s">
        <v>162</v>
      </c>
      <c r="C151" s="22" t="s">
        <v>238</v>
      </c>
      <c r="D151" s="7"/>
      <c r="E151" s="7"/>
      <c r="F151" s="17" t="s">
        <v>24</v>
      </c>
      <c r="G151" s="7" t="s">
        <v>52</v>
      </c>
      <c r="H151" s="21" t="s">
        <v>164</v>
      </c>
      <c r="I151" s="13">
        <v>9000</v>
      </c>
      <c r="J151" s="13">
        <v>0</v>
      </c>
      <c r="K151" s="13">
        <v>0</v>
      </c>
      <c r="L151" s="15">
        <v>0</v>
      </c>
      <c r="M151" s="15">
        <v>0</v>
      </c>
    </row>
    <row r="152" spans="2:13" ht="69" customHeight="1" x14ac:dyDescent="0.25">
      <c r="B152" s="7" t="s">
        <v>162</v>
      </c>
      <c r="C152" s="22" t="s">
        <v>239</v>
      </c>
      <c r="D152" s="7"/>
      <c r="E152" s="7"/>
      <c r="F152" s="17" t="s">
        <v>24</v>
      </c>
      <c r="G152" s="7" t="s">
        <v>52</v>
      </c>
      <c r="H152" s="21" t="s">
        <v>39</v>
      </c>
      <c r="I152" s="13">
        <v>39500</v>
      </c>
      <c r="J152" s="13">
        <v>0</v>
      </c>
      <c r="K152" s="13">
        <v>39500</v>
      </c>
      <c r="L152" s="15">
        <v>0</v>
      </c>
      <c r="M152" s="15">
        <v>3.5884511558749825E-3</v>
      </c>
    </row>
    <row r="153" spans="2:13" ht="69" customHeight="1" x14ac:dyDescent="0.25">
      <c r="B153" s="7" t="s">
        <v>162</v>
      </c>
      <c r="C153" s="22" t="s">
        <v>239</v>
      </c>
      <c r="D153" s="7"/>
      <c r="E153" s="7"/>
      <c r="F153" s="17" t="s">
        <v>142</v>
      </c>
      <c r="G153" s="7" t="s">
        <v>52</v>
      </c>
      <c r="H153" s="21" t="s">
        <v>164</v>
      </c>
      <c r="I153" s="13">
        <v>160000</v>
      </c>
      <c r="J153" s="13">
        <v>0</v>
      </c>
      <c r="K153" s="13">
        <v>13333.333333333334</v>
      </c>
      <c r="L153" s="15">
        <v>0</v>
      </c>
      <c r="M153" s="15">
        <v>1.2112915294092768E-3</v>
      </c>
    </row>
    <row r="154" spans="2:13" ht="69" customHeight="1" x14ac:dyDescent="0.25">
      <c r="B154" s="7" t="s">
        <v>162</v>
      </c>
      <c r="C154" s="22" t="s">
        <v>240</v>
      </c>
      <c r="D154" s="7"/>
      <c r="E154" s="7"/>
      <c r="F154" s="17" t="s">
        <v>24</v>
      </c>
      <c r="G154" s="7" t="s">
        <v>52</v>
      </c>
      <c r="H154" s="21" t="s">
        <v>39</v>
      </c>
      <c r="I154" s="13">
        <v>10000</v>
      </c>
      <c r="J154" s="13">
        <v>0</v>
      </c>
      <c r="K154" s="13">
        <v>5000</v>
      </c>
      <c r="L154" s="15">
        <v>0</v>
      </c>
      <c r="M154" s="15">
        <v>4.5423432352847883E-4</v>
      </c>
    </row>
    <row r="155" spans="2:13" ht="69" customHeight="1" x14ac:dyDescent="0.25">
      <c r="B155" s="7" t="s">
        <v>162</v>
      </c>
      <c r="C155" s="22" t="s">
        <v>241</v>
      </c>
      <c r="D155" s="7"/>
      <c r="E155" s="7"/>
      <c r="F155" s="17" t="s">
        <v>24</v>
      </c>
      <c r="G155" s="7" t="s">
        <v>52</v>
      </c>
      <c r="H155" s="21" t="s">
        <v>39</v>
      </c>
      <c r="I155" s="13">
        <v>10200</v>
      </c>
      <c r="J155" s="13">
        <v>0</v>
      </c>
      <c r="K155" s="13">
        <v>10200</v>
      </c>
      <c r="L155" s="15">
        <v>0</v>
      </c>
      <c r="M155" s="15">
        <v>9.2663801999809674E-4</v>
      </c>
    </row>
    <row r="156" spans="2:13" ht="69" customHeight="1" thickBot="1" x14ac:dyDescent="0.3">
      <c r="B156" s="7" t="s">
        <v>162</v>
      </c>
      <c r="C156" s="22" t="s">
        <v>242</v>
      </c>
      <c r="D156" s="7"/>
      <c r="E156" s="7"/>
      <c r="F156" s="17" t="s">
        <v>142</v>
      </c>
      <c r="G156" s="7" t="s">
        <v>52</v>
      </c>
      <c r="H156" s="21" t="s">
        <v>164</v>
      </c>
      <c r="I156" s="13">
        <v>120932</v>
      </c>
      <c r="J156" s="13">
        <v>0</v>
      </c>
      <c r="K156" s="13">
        <v>15116.5</v>
      </c>
      <c r="L156" s="15">
        <v>0</v>
      </c>
      <c r="M156" s="15">
        <v>1.3732866303236499E-3</v>
      </c>
    </row>
    <row r="157" spans="2:13" ht="16.5" outlineLevel="1" thickTop="1" thickBot="1" x14ac:dyDescent="0.3">
      <c r="B157" s="123" t="s">
        <v>243</v>
      </c>
      <c r="C157" s="123"/>
      <c r="D157" s="123"/>
      <c r="E157" s="123"/>
      <c r="F157" s="123"/>
      <c r="G157" s="123"/>
      <c r="H157" s="123"/>
      <c r="I157" s="23">
        <v>22522355.329999998</v>
      </c>
      <c r="J157" s="23">
        <v>2100796</v>
      </c>
      <c r="K157" s="23">
        <v>11007534.527906539</v>
      </c>
      <c r="L157" s="5"/>
      <c r="M157" s="5"/>
    </row>
    <row r="158" spans="2:13" ht="16.5" outlineLevel="1" thickTop="1" thickBot="1" x14ac:dyDescent="0.3">
      <c r="B158" s="124" t="s">
        <v>244</v>
      </c>
      <c r="C158" s="124"/>
      <c r="D158" s="124"/>
      <c r="E158" s="124"/>
      <c r="F158" s="124"/>
      <c r="G158" s="124"/>
      <c r="H158" s="124"/>
      <c r="I158" s="23">
        <v>12494865.389999999</v>
      </c>
      <c r="J158" s="23">
        <v>2100796</v>
      </c>
      <c r="K158" s="23">
        <v>7149868.6179065369</v>
      </c>
      <c r="L158" s="5"/>
      <c r="M158" s="5"/>
    </row>
    <row r="159" spans="2:13" ht="16.5" outlineLevel="1" thickTop="1" thickBot="1" x14ac:dyDescent="0.3">
      <c r="B159" s="124" t="s">
        <v>245</v>
      </c>
      <c r="C159" s="124"/>
      <c r="D159" s="124"/>
      <c r="E159" s="124"/>
      <c r="F159" s="124"/>
      <c r="G159" s="124"/>
      <c r="H159" s="124"/>
      <c r="I159" s="23">
        <v>10027489.940000001</v>
      </c>
      <c r="J159" s="23">
        <v>0</v>
      </c>
      <c r="K159" s="23">
        <v>3857665.91</v>
      </c>
      <c r="L159" s="5"/>
      <c r="M159" s="5"/>
    </row>
    <row r="160" spans="2:13" ht="16.5" outlineLevel="1" thickTop="1" thickBot="1" x14ac:dyDescent="0.3">
      <c r="B160" s="115" t="s">
        <v>246</v>
      </c>
      <c r="C160" s="115"/>
      <c r="D160" s="115"/>
      <c r="E160" s="115"/>
      <c r="F160" s="115"/>
      <c r="G160" s="115"/>
      <c r="H160" s="115"/>
      <c r="I160" s="23">
        <v>10747527.890000001</v>
      </c>
      <c r="J160" s="23">
        <v>60076</v>
      </c>
      <c r="K160" s="23">
        <v>3935763.1093617575</v>
      </c>
      <c r="L160" s="24">
        <v>2.8596779506434702E-2</v>
      </c>
      <c r="M160" s="24">
        <v>0.35755173870985607</v>
      </c>
    </row>
    <row r="161" spans="1:13" ht="16.5" outlineLevel="1" thickTop="1" thickBot="1" x14ac:dyDescent="0.3">
      <c r="A161" s="25"/>
      <c r="B161" s="115" t="s">
        <v>247</v>
      </c>
      <c r="C161" s="115"/>
      <c r="D161" s="115"/>
      <c r="E161" s="115"/>
      <c r="F161" s="115"/>
      <c r="G161" s="115"/>
      <c r="H161" s="115"/>
      <c r="I161" s="23">
        <v>4498438.2099999962</v>
      </c>
      <c r="J161" s="23">
        <v>366544</v>
      </c>
      <c r="K161" s="23">
        <v>3383830.0396918096</v>
      </c>
      <c r="L161" s="24">
        <v>0.17447862619692725</v>
      </c>
      <c r="M161" s="24">
        <v>0.30741034980295096</v>
      </c>
    </row>
    <row r="162" spans="1:13" ht="15.75" outlineLevel="1" thickTop="1" x14ac:dyDescent="0.25">
      <c r="B162" s="115" t="s">
        <v>248</v>
      </c>
      <c r="C162" s="115"/>
      <c r="D162" s="115"/>
      <c r="E162" s="115"/>
      <c r="F162" s="115"/>
      <c r="G162" s="115"/>
      <c r="H162" s="115"/>
      <c r="I162" s="26">
        <v>7276389.2300000014</v>
      </c>
      <c r="J162" s="26">
        <v>1674176</v>
      </c>
      <c r="K162" s="26">
        <v>3687941.3788529718</v>
      </c>
      <c r="L162" s="24">
        <v>0.79692459429663809</v>
      </c>
      <c r="M162" s="24">
        <v>0.33503791148719303</v>
      </c>
    </row>
    <row r="163" spans="1:13" outlineLevel="1" x14ac:dyDescent="0.25">
      <c r="B163" s="27"/>
      <c r="C163" s="27"/>
      <c r="D163" s="28"/>
      <c r="E163" s="27"/>
      <c r="F163" s="29"/>
      <c r="G163" s="27"/>
      <c r="H163" s="29"/>
      <c r="I163" s="30"/>
      <c r="J163" s="30"/>
      <c r="K163" s="30"/>
      <c r="L163" s="31"/>
      <c r="M163" s="31"/>
    </row>
    <row r="164" spans="1:13" outlineLevel="1" x14ac:dyDescent="0.25">
      <c r="B164" s="27"/>
      <c r="C164" s="27"/>
      <c r="D164" s="28"/>
      <c r="E164" s="27"/>
      <c r="F164" s="29"/>
      <c r="G164" s="27"/>
      <c r="H164" s="32" t="s">
        <v>246</v>
      </c>
      <c r="I164" s="33" t="s">
        <v>142</v>
      </c>
      <c r="J164" s="34"/>
      <c r="K164" s="30"/>
      <c r="L164" s="31"/>
      <c r="M164" s="31"/>
    </row>
    <row r="165" spans="1:13" outlineLevel="1" x14ac:dyDescent="0.25">
      <c r="B165" s="27"/>
      <c r="C165" s="27"/>
      <c r="D165" s="28"/>
      <c r="E165" s="27"/>
      <c r="F165" s="29"/>
      <c r="G165" s="27"/>
      <c r="H165" s="32" t="s">
        <v>246</v>
      </c>
      <c r="I165" s="35" t="s">
        <v>17</v>
      </c>
      <c r="J165" s="36"/>
      <c r="K165" s="30"/>
      <c r="L165" s="31"/>
      <c r="M165" s="31"/>
    </row>
    <row r="166" spans="1:13" outlineLevel="1" x14ac:dyDescent="0.25">
      <c r="B166" s="27"/>
      <c r="C166" s="27"/>
      <c r="D166" s="28"/>
      <c r="E166" s="27"/>
      <c r="F166" s="29"/>
      <c r="G166" s="27"/>
      <c r="H166" s="32" t="s">
        <v>247</v>
      </c>
      <c r="I166" s="37" t="s">
        <v>24</v>
      </c>
      <c r="J166" s="36"/>
      <c r="K166" s="30"/>
      <c r="L166" s="31"/>
      <c r="M166" s="31"/>
    </row>
    <row r="167" spans="1:13" outlineLevel="1" x14ac:dyDescent="0.25">
      <c r="B167" s="27"/>
      <c r="C167" s="27"/>
      <c r="D167" s="28"/>
      <c r="E167" s="27"/>
      <c r="F167" s="29"/>
      <c r="G167" s="27"/>
      <c r="H167" s="32" t="s">
        <v>247</v>
      </c>
      <c r="I167" s="37" t="s">
        <v>35</v>
      </c>
      <c r="J167" s="36"/>
      <c r="K167" s="30"/>
      <c r="L167" s="31"/>
      <c r="M167" s="31"/>
    </row>
    <row r="168" spans="1:13" outlineLevel="1" x14ac:dyDescent="0.25">
      <c r="B168" s="27"/>
      <c r="C168" s="27"/>
      <c r="D168" s="28"/>
      <c r="E168" s="27"/>
      <c r="F168" s="29"/>
      <c r="G168" s="27"/>
      <c r="H168" s="32" t="s">
        <v>248</v>
      </c>
      <c r="I168" s="38" t="s">
        <v>57</v>
      </c>
      <c r="J168" s="36"/>
      <c r="K168" s="30"/>
      <c r="L168" s="31"/>
      <c r="M168" s="31"/>
    </row>
    <row r="169" spans="1:13" ht="15.75" thickBot="1" x14ac:dyDescent="0.3">
      <c r="B169" s="27"/>
      <c r="C169" s="27"/>
      <c r="D169" s="28"/>
      <c r="E169" s="27"/>
      <c r="F169" s="29"/>
      <c r="G169" s="27"/>
      <c r="H169" s="39"/>
      <c r="I169" s="30"/>
      <c r="J169" s="30"/>
      <c r="K169" s="30"/>
      <c r="L169" s="31"/>
      <c r="M169" s="31"/>
    </row>
    <row r="170" spans="1:13" s="40" customFormat="1" ht="15.75" thickBot="1" x14ac:dyDescent="0.3">
      <c r="B170" s="116" t="s">
        <v>249</v>
      </c>
      <c r="C170" s="41"/>
      <c r="D170" s="42"/>
      <c r="E170" s="43"/>
      <c r="F170" s="44"/>
      <c r="G170" s="43"/>
      <c r="H170" s="45"/>
      <c r="I170" s="46" t="s">
        <v>250</v>
      </c>
      <c r="J170" s="47">
        <v>2100796</v>
      </c>
      <c r="K170" s="47">
        <v>7149868.6179065369</v>
      </c>
      <c r="L170" s="48">
        <v>1</v>
      </c>
      <c r="M170" s="49">
        <v>0.64954314699445526</v>
      </c>
    </row>
    <row r="171" spans="1:13" s="40" customFormat="1" x14ac:dyDescent="0.25">
      <c r="B171" s="117"/>
      <c r="C171" s="50"/>
      <c r="D171" s="51"/>
      <c r="E171" s="52"/>
      <c r="F171" s="53"/>
      <c r="G171" s="52"/>
      <c r="H171" s="50"/>
      <c r="I171" s="54" t="s">
        <v>246</v>
      </c>
      <c r="J171" s="55">
        <v>60076</v>
      </c>
      <c r="K171" s="55">
        <v>2058447.7026950908</v>
      </c>
      <c r="L171" s="56">
        <v>2.8596779506434702E-2</v>
      </c>
      <c r="M171" s="57">
        <v>0.28790007379153759</v>
      </c>
    </row>
    <row r="172" spans="1:13" s="40" customFormat="1" x14ac:dyDescent="0.25">
      <c r="B172" s="117"/>
      <c r="C172" s="58"/>
      <c r="D172" s="59"/>
      <c r="E172" s="60"/>
      <c r="F172" s="61"/>
      <c r="G172" s="60"/>
      <c r="H172" s="62"/>
      <c r="I172" s="63" t="s">
        <v>251</v>
      </c>
      <c r="J172" s="64">
        <v>366544</v>
      </c>
      <c r="K172" s="64">
        <v>2639149.5063584731</v>
      </c>
      <c r="L172" s="65">
        <v>0.17447862619692725</v>
      </c>
      <c r="M172" s="66">
        <v>0.36911860166896454</v>
      </c>
    </row>
    <row r="173" spans="1:13" s="40" customFormat="1" ht="15.75" thickBot="1" x14ac:dyDescent="0.3">
      <c r="B173" s="118"/>
      <c r="C173" s="67"/>
      <c r="D173" s="68"/>
      <c r="E173" s="69"/>
      <c r="F173" s="70"/>
      <c r="G173" s="69"/>
      <c r="H173" s="67"/>
      <c r="I173" s="71" t="s">
        <v>248</v>
      </c>
      <c r="J173" s="72">
        <v>1674176</v>
      </c>
      <c r="K173" s="72">
        <v>2452271.4088529721</v>
      </c>
      <c r="L173" s="73">
        <v>0.79692459429663809</v>
      </c>
      <c r="M173" s="74">
        <v>0.34298132453949776</v>
      </c>
    </row>
    <row r="174" spans="1:13" s="75" customFormat="1" ht="15.75" thickBot="1" x14ac:dyDescent="0.3">
      <c r="B174" s="7"/>
      <c r="C174" s="76"/>
      <c r="D174" s="77"/>
      <c r="E174" s="7"/>
      <c r="F174" s="21"/>
      <c r="G174" s="7"/>
      <c r="H174" s="76"/>
      <c r="I174" s="78"/>
      <c r="J174" s="79"/>
      <c r="K174" s="79"/>
      <c r="L174" s="80"/>
      <c r="M174" s="80"/>
    </row>
    <row r="175" spans="1:13" s="40" customFormat="1" ht="15.75" thickBot="1" x14ac:dyDescent="0.3">
      <c r="B175" s="116" t="s">
        <v>252</v>
      </c>
      <c r="C175" s="41"/>
      <c r="D175" s="42"/>
      <c r="E175" s="43"/>
      <c r="F175" s="44"/>
      <c r="G175" s="43"/>
      <c r="H175" s="45"/>
      <c r="I175" s="46" t="s">
        <v>250</v>
      </c>
      <c r="J175" s="47">
        <v>0</v>
      </c>
      <c r="K175" s="47">
        <v>3857665.91</v>
      </c>
      <c r="L175" s="48">
        <v>0</v>
      </c>
      <c r="M175" s="49">
        <v>0.3504568530055448</v>
      </c>
    </row>
    <row r="176" spans="1:13" s="40" customFormat="1" x14ac:dyDescent="0.25">
      <c r="B176" s="117"/>
      <c r="C176" s="50"/>
      <c r="D176" s="51"/>
      <c r="E176" s="52"/>
      <c r="F176" s="53"/>
      <c r="G176" s="52"/>
      <c r="H176" s="50"/>
      <c r="I176" s="54" t="s">
        <v>246</v>
      </c>
      <c r="J176" s="55">
        <v>0</v>
      </c>
      <c r="K176" s="55">
        <v>1877315.4066666665</v>
      </c>
      <c r="L176" s="56" t="s">
        <v>253</v>
      </c>
      <c r="M176" s="57">
        <v>0.48664540954679675</v>
      </c>
    </row>
    <row r="177" spans="2:13" s="40" customFormat="1" x14ac:dyDescent="0.25">
      <c r="B177" s="117"/>
      <c r="C177" s="58"/>
      <c r="D177" s="59"/>
      <c r="E177" s="60"/>
      <c r="F177" s="61"/>
      <c r="G177" s="60"/>
      <c r="H177" s="62"/>
      <c r="I177" s="63" t="s">
        <v>251</v>
      </c>
      <c r="J177" s="64">
        <v>0</v>
      </c>
      <c r="K177" s="64">
        <v>744680.53333333333</v>
      </c>
      <c r="L177" s="65" t="s">
        <v>253</v>
      </c>
      <c r="M177" s="66">
        <v>0.1930391461331428</v>
      </c>
    </row>
    <row r="178" spans="2:13" s="40" customFormat="1" ht="15.75" thickBot="1" x14ac:dyDescent="0.3">
      <c r="B178" s="118"/>
      <c r="C178" s="67"/>
      <c r="D178" s="68"/>
      <c r="E178" s="69"/>
      <c r="F178" s="70"/>
      <c r="G178" s="69"/>
      <c r="H178" s="67"/>
      <c r="I178" s="71" t="s">
        <v>248</v>
      </c>
      <c r="J178" s="72">
        <v>0</v>
      </c>
      <c r="K178" s="72">
        <v>1235669.97</v>
      </c>
      <c r="L178" s="73" t="s">
        <v>253</v>
      </c>
      <c r="M178" s="74">
        <v>0.32031544432006037</v>
      </c>
    </row>
    <row r="179" spans="2:13" s="75" customFormat="1" ht="15.75" thickBot="1" x14ac:dyDescent="0.3">
      <c r="B179" s="7"/>
      <c r="C179" s="76"/>
      <c r="D179" s="77"/>
      <c r="E179" s="7"/>
      <c r="F179" s="21"/>
      <c r="G179" s="7"/>
      <c r="H179" s="76"/>
      <c r="I179" s="78"/>
      <c r="J179" s="79"/>
      <c r="K179" s="79"/>
      <c r="L179" s="80"/>
      <c r="M179" s="80"/>
    </row>
    <row r="180" spans="2:13" s="40" customFormat="1" ht="15.75" thickBot="1" x14ac:dyDescent="0.3">
      <c r="B180" s="119" t="s">
        <v>254</v>
      </c>
      <c r="C180" s="81"/>
      <c r="D180" s="82"/>
      <c r="E180" s="83"/>
      <c r="F180" s="84"/>
      <c r="G180" s="83"/>
      <c r="H180" s="85"/>
      <c r="I180" s="86" t="s">
        <v>250</v>
      </c>
      <c r="J180" s="87">
        <v>2100796</v>
      </c>
      <c r="K180" s="87">
        <v>11007534.527906537</v>
      </c>
      <c r="L180" s="88"/>
      <c r="M180" s="89"/>
    </row>
    <row r="181" spans="2:13" s="40" customFormat="1" x14ac:dyDescent="0.25">
      <c r="B181" s="120"/>
      <c r="C181" s="90"/>
      <c r="D181" s="91"/>
      <c r="E181" s="92"/>
      <c r="F181" s="93"/>
      <c r="G181" s="92"/>
      <c r="H181" s="90"/>
      <c r="I181" s="94" t="s">
        <v>246</v>
      </c>
      <c r="J181" s="95">
        <v>60076</v>
      </c>
      <c r="K181" s="95">
        <v>3935763.1093617575</v>
      </c>
      <c r="L181" s="96">
        <v>2.8596779506434702E-2</v>
      </c>
      <c r="M181" s="97">
        <v>0.35755173870985613</v>
      </c>
    </row>
    <row r="182" spans="2:13" s="40" customFormat="1" x14ac:dyDescent="0.25">
      <c r="B182" s="120"/>
      <c r="C182" s="98"/>
      <c r="D182" s="99"/>
      <c r="E182" s="100"/>
      <c r="F182" s="101"/>
      <c r="G182" s="100"/>
      <c r="H182" s="102"/>
      <c r="I182" s="103" t="s">
        <v>251</v>
      </c>
      <c r="J182" s="104">
        <v>366544</v>
      </c>
      <c r="K182" s="104">
        <v>3383830.0396918063</v>
      </c>
      <c r="L182" s="105">
        <v>0.17447862619692725</v>
      </c>
      <c r="M182" s="106">
        <v>0.30741034980295068</v>
      </c>
    </row>
    <row r="183" spans="2:13" s="40" customFormat="1" ht="15.75" thickBot="1" x14ac:dyDescent="0.3">
      <c r="B183" s="121"/>
      <c r="C183" s="107"/>
      <c r="D183" s="108"/>
      <c r="E183" s="109"/>
      <c r="F183" s="110"/>
      <c r="G183" s="109"/>
      <c r="H183" s="107"/>
      <c r="I183" s="111" t="s">
        <v>248</v>
      </c>
      <c r="J183" s="112">
        <v>1674176</v>
      </c>
      <c r="K183" s="112">
        <v>3687941.3788529718</v>
      </c>
      <c r="L183" s="113">
        <v>0.79692459429663809</v>
      </c>
      <c r="M183" s="114">
        <v>0.33503791148719309</v>
      </c>
    </row>
  </sheetData>
  <mergeCells count="10">
    <mergeCell ref="B162:H162"/>
    <mergeCell ref="B170:B173"/>
    <mergeCell ref="B175:B178"/>
    <mergeCell ref="B180:B183"/>
    <mergeCell ref="B3:M3"/>
    <mergeCell ref="B157:H157"/>
    <mergeCell ref="B158:H158"/>
    <mergeCell ref="B159:H159"/>
    <mergeCell ref="B160:H160"/>
    <mergeCell ref="B161:H161"/>
  </mergeCells>
  <conditionalFormatting sqref="B6:E156 B163:E169">
    <cfRule type="cellIs" dxfId="0" priority="1" operator="equal">
      <formula>0</formula>
    </cfRule>
  </conditionalFormatting>
  <dataValidations count="5">
    <dataValidation type="list" allowBlank="1" showInputMessage="1" showErrorMessage="1" sqref="F146:F147 F6:F7 F12:F13 F15:F17 F21 F23:F28 F32:F38 F40:F42 F46:F47 F51 F55 F62:F65 F67:F70 F125 F128:F131">
      <formula1>$D$1:$D$4</formula1>
    </dataValidation>
    <dataValidation type="list" allowBlank="1" showInputMessage="1" showErrorMessage="1" sqref="F8:F11 F14 F18:F20 F22 F29:F31 F39 F43:F45 F48:F50 F52:F54 F56:F61 F66 F71:F124 F126:F127 F132:F145 F148:F156">
      <formula1>$D$1:$D$5</formula1>
    </dataValidation>
    <dataValidation type="list" allowBlank="1" showInputMessage="1" showErrorMessage="1" sqref="B6:B156">
      <formula1>$C$1:$C$2</formula1>
    </dataValidation>
    <dataValidation type="list" allowBlank="1" showInputMessage="1" showErrorMessage="1" sqref="G6:G156">
      <formula1>$B$1:$B$3</formula1>
    </dataValidation>
    <dataValidation type="list" allowBlank="1" showInputMessage="1" showErrorMessage="1" sqref="H6:H156">
      <formula1>$G$1:$G$6</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1</vt:i4>
      </vt:variant>
    </vt:vector>
  </HeadingPairs>
  <TitlesOfParts>
    <vt:vector size="1" baseType="lpstr">
      <vt:lpstr>Foglio1</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Mariano Capuozzo</dc:creator>
  <cp:lastModifiedBy>Mariano Capuozzo</cp:lastModifiedBy>
  <dcterms:created xsi:type="dcterms:W3CDTF">2019-04-02T10:01:41Z</dcterms:created>
  <dcterms:modified xsi:type="dcterms:W3CDTF">2019-04-02T13:18:35Z</dcterms:modified>
</cp:coreProperties>
</file>